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ФХД 2018\пфхд 2019\2020\"/>
    </mc:Choice>
  </mc:AlternateContent>
  <bookViews>
    <workbookView xWindow="0" yWindow="105" windowWidth="19200" windowHeight="11760"/>
  </bookViews>
  <sheets>
    <sheet name="2018г" sheetId="3" r:id="rId1"/>
  </sheets>
  <definedNames>
    <definedName name="_ftn1" localSheetId="0">'2018г'!#REF!</definedName>
    <definedName name="_ftn2" localSheetId="0">'2018г'!#REF!</definedName>
    <definedName name="_ftnref1" localSheetId="0">'2018г'!#REF!</definedName>
    <definedName name="_ftnref2" localSheetId="0">'2018г'!#REF!</definedName>
    <definedName name="_xlnm.Print_Area" localSheetId="0">'2018г'!$A$1:$K$125</definedName>
  </definedNames>
  <calcPr calcId="152511"/>
</workbook>
</file>

<file path=xl/calcChain.xml><?xml version="1.0" encoding="utf-8"?>
<calcChain xmlns="http://schemas.openxmlformats.org/spreadsheetml/2006/main">
  <c r="H80" i="3" l="1"/>
  <c r="F80" i="3" s="1"/>
  <c r="J80" i="3" l="1"/>
  <c r="A113" i="3" l="1"/>
  <c r="A61" i="3"/>
  <c r="A36" i="3"/>
  <c r="F90" i="3" l="1"/>
  <c r="F121" i="3" s="1"/>
  <c r="F123" i="3" s="1"/>
  <c r="F89" i="3"/>
  <c r="F88" i="3"/>
  <c r="F87" i="3"/>
  <c r="F86" i="3"/>
  <c r="F85" i="3"/>
  <c r="F84" i="3"/>
  <c r="F83" i="3"/>
  <c r="F82" i="3"/>
  <c r="H81" i="3"/>
  <c r="I123" i="3" l="1"/>
  <c r="I121" i="3"/>
  <c r="G81" i="3"/>
  <c r="F81" i="3" l="1"/>
</calcChain>
</file>

<file path=xl/sharedStrings.xml><?xml version="1.0" encoding="utf-8"?>
<sst xmlns="http://schemas.openxmlformats.org/spreadsheetml/2006/main" count="154" uniqueCount="132">
  <si>
    <t>Приложение № 1 к Порядку составления и утверждения плана финансово-хозяйственной деятельности муниципальных бюджетных учреждений, в отношении которых районный отдел образования   осуществляет полномочия учредителя от имени муниципального образования Пировского района                                                                                                                                                        от ___________________ 20____г</t>
  </si>
  <si>
    <r>
      <rPr>
        <b/>
        <u/>
        <sz val="14"/>
        <rFont val="Times New Roman"/>
        <family val="1"/>
        <charset val="204"/>
      </rPr>
      <t xml:space="preserve">муниципальное бюджетное  дошкольное образовательное учреждение "Детский сад "Светлячок"                                                             </t>
    </r>
    <r>
      <rPr>
        <sz val="8"/>
        <rFont val="Times New Roman"/>
        <family val="1"/>
        <charset val="204"/>
      </rPr>
      <t>наименование учреждения</t>
    </r>
  </si>
  <si>
    <t>663120, Красноярский край, Пировский район, с. Пировское, ул. Вавилина, 1</t>
  </si>
  <si>
    <t>(адрес фактического  местонахождения учреждения)</t>
  </si>
  <si>
    <t>КОДЫ</t>
  </si>
  <si>
    <t>Дата</t>
  </si>
  <si>
    <t>Дата предыдущего утверждения графика</t>
  </si>
  <si>
    <t>по ОКПО</t>
  </si>
  <si>
    <t>ИНН</t>
  </si>
  <si>
    <t>КПП</t>
  </si>
  <si>
    <r>
      <t xml:space="preserve">Единица измерения:      руб.   по </t>
    </r>
    <r>
      <rPr>
        <u/>
        <sz val="14"/>
        <rFont val="Times New Roman"/>
        <family val="1"/>
        <charset val="204"/>
      </rPr>
      <t>ОКЕИ</t>
    </r>
    <r>
      <rPr>
        <sz val="14"/>
        <rFont val="Times New Roman"/>
        <family val="1"/>
        <charset val="204"/>
      </rPr>
      <t xml:space="preserve"> </t>
    </r>
  </si>
  <si>
    <t>код по реестру участников бюджетного процесса, а также юридических лиц, не являющихся участниками бюджетного процесса</t>
  </si>
  <si>
    <t>20196Э34450</t>
  </si>
  <si>
    <t xml:space="preserve">I.  Сведения о деятельности муниципального бюджетного учреждения </t>
  </si>
  <si>
    <t xml:space="preserve">1.1. Цели деятельности муниципального бюджетного учреждения (подразделения):   </t>
  </si>
  <si>
    <t xml:space="preserve">    реализация прав граждан  на получение гарантированного государством общедоступного и бесплатного дошкольного образования</t>
  </si>
  <si>
    <t xml:space="preserve">1.2. Виды деятельности муниципального бюджетного учреждения (подразделения): </t>
  </si>
  <si>
    <t xml:space="preserve">реализация:
- общеобразовательной программы дошкольного образования
</t>
  </si>
  <si>
    <t xml:space="preserve">1.3. Перечень услуг (работ), осуществляемых на платной основе:  
</t>
  </si>
  <si>
    <t xml:space="preserve">  обучение, воспитание и развитие воспитанников;
- выявление и развитие способностей каждого воспитанника;
- консультирование родителей (законных представителей) по вопросам общей  и возрастной, специальной педагогики, психологии  семьи и воспитания;
- присмотр, уход и оздоровление воспитанников.</t>
  </si>
  <si>
    <t xml:space="preserve">Платные образовательные услуги не могут быть оказаны вместо образовательной деятельности, финансовое обеспечение которой                     осуществляется за счет бюджетных ассигнований. </t>
  </si>
  <si>
    <t>Таблица 1</t>
  </si>
  <si>
    <t>Наименование показателя</t>
  </si>
  <si>
    <t>Сумма, тыс. руб.</t>
  </si>
  <si>
    <r>
      <t>I. Нефинансовые активы, всего</t>
    </r>
    <r>
      <rPr>
        <sz val="14"/>
        <rFont val="Times New Roman"/>
        <family val="1"/>
        <charset val="204"/>
      </rPr>
      <t>:</t>
    </r>
  </si>
  <si>
    <t xml:space="preserve">из них:                                                                                                           недвижимое   имущество, всего:                                                                                                 </t>
  </si>
  <si>
    <t>в том числе:                                                                                                    остаточная стоимость:</t>
  </si>
  <si>
    <t xml:space="preserve"> особо ценное движимое имущество, всего: </t>
  </si>
  <si>
    <t>II. Финансовые активы, всего</t>
  </si>
  <si>
    <t>из них:                                                                                                       денежные средства учреждения, всего</t>
  </si>
  <si>
    <t>в том числе:                                                                                                    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</si>
  <si>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</si>
  <si>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</si>
  <si>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задолжность по доходам</t>
  </si>
  <si>
    <t>дебиторская задолжность по расходам</t>
  </si>
  <si>
    <t>III. Обязательства, всего</t>
  </si>
  <si>
    <t>из них:                                                                                                       долговые обязательства</t>
  </si>
  <si>
    <t>кредиторская задолженность</t>
  </si>
  <si>
    <t xml:space="preserve">       в том числе:                                                                                                                        просроченная дебиторская задолжность</t>
  </si>
  <si>
    <t xml:space="preserve"> Таблица  2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</si>
  <si>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</si>
  <si>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</si>
  <si>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</si>
  <si>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</si>
  <si>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</si>
  <si>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субсидия на финансовое обеспечение   выполнения государственного (муниципального) задания</t>
  </si>
  <si>
    <t>субсидии на осуществление капитальных вложений</t>
  </si>
  <si>
    <t>поступления от оказания услуг (выполнения работ)тна плтной основе и от иной приносящей доход деятельности</t>
  </si>
  <si>
    <t>из них гранты</t>
  </si>
  <si>
    <t>Поступления от доходов, всего:</t>
  </si>
  <si>
    <t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доходы от собственности</t>
  </si>
  <si>
    <t>доходы от оказания услуг, работ</t>
  </si>
  <si>
    <t>доходы от штрафов, пенней, иных сумм принудительного изъятия</t>
  </si>
  <si>
    <t xml:space="preserve">безвозмездные поступления от наднациональных организаций, правительств иностранных государств, международных финансовых организаций </t>
  </si>
  <si>
    <t xml:space="preserve"> </t>
  </si>
  <si>
    <t>иные субсидии, представленные из бюджета</t>
  </si>
  <si>
    <t>прочие доходы</t>
  </si>
  <si>
    <t>доходы от операций с активами</t>
  </si>
  <si>
    <t>Остаток прошлого года</t>
  </si>
  <si>
    <t>Выплаты по расходам, всего:</t>
  </si>
  <si>
    <t>в том числе на выплаты персоналу всего:</t>
  </si>
  <si>
    <t xml:space="preserve">из них:                                                       оплата труда и начисления на выплаты по оплате труда </t>
  </si>
  <si>
    <t>111;119</t>
  </si>
  <si>
    <t>иные выплаты персоналу, за исключением выплат из ФОТ</t>
  </si>
  <si>
    <t>социальные и иные выплаты населению, всего</t>
  </si>
  <si>
    <t>из них:</t>
  </si>
  <si>
    <t>уплата налогов, сборов и иных платежей, всего</t>
  </si>
  <si>
    <t>безвозмездные перечисления организациям</t>
  </si>
  <si>
    <t>прочие расходы (кроме расходов на закупку товаров, работ, услуг)</t>
  </si>
  <si>
    <t>расходы на закупку товаров, работ, услуг всего</t>
  </si>
  <si>
    <t>X</t>
  </si>
  <si>
    <t xml:space="preserve">Поступление финансовых активов, всего </t>
  </si>
  <si>
    <t>из них:                                       увеличение остатков  средств</t>
  </si>
  <si>
    <t>прочие поступления</t>
  </si>
  <si>
    <t>Выбытие финансовых активов, всего</t>
  </si>
  <si>
    <t>Из них:                                       уменьшение  остатков  средств</t>
  </si>
  <si>
    <t>прочия выбытия</t>
  </si>
  <si>
    <t>остаток средств на начало года</t>
  </si>
  <si>
    <t>остаток средств на конец  года</t>
  </si>
  <si>
    <t>Руководитель муниципального бюджетного учреждения (подразделения)</t>
  </si>
  <si>
    <t>Рангаева Галина Александровна</t>
  </si>
  <si>
    <t>(уполномоченное  лицо)</t>
  </si>
  <si>
    <t>(подпись)</t>
  </si>
  <si>
    <t>(расшифровка подписи)</t>
  </si>
  <si>
    <t>Главный бухгалтер муниципального бюджетного учреждения (подразделения)</t>
  </si>
  <si>
    <t xml:space="preserve">Исполнитель                          </t>
  </si>
  <si>
    <t>тел. 32-2-42</t>
  </si>
  <si>
    <t>Таблица 2.1.</t>
  </si>
  <si>
    <t>год начала закупки</t>
  </si>
  <si>
    <t>сумма выплат по расходам на закупку товаров, работ и услуг, руб.( с точностью до двух знаков после запятой - 0,00)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</si>
  <si>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</si>
  <si>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</si>
  <si>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Выплаты по расходам на закупку товаров, работ, услуг всего:</t>
  </si>
  <si>
    <t>0001</t>
  </si>
  <si>
    <t>в том числе на оплату контрактов заключенных до начала очередного финансового года:</t>
  </si>
  <si>
    <t>на закупку товаров, услуг по году начала закупки:</t>
  </si>
  <si>
    <r>
      <t xml:space="preserve">
</t>
    </r>
    <r>
      <rPr>
        <sz val="1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</si>
  <si>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t>Таблица 3</t>
  </si>
  <si>
    <r>
      <t xml:space="preserve">                                                                                                                                                                                                     Сведения о средствах, поступающих                                                                                                                                          во временное распоряжеие учреждения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19 октября 2017г.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Times New Roman"/>
        <family val="1"/>
        <charset val="204"/>
      </rPr>
      <t>(очередной финансовый год)</t>
    </r>
  </si>
  <si>
    <t>Код строки</t>
  </si>
  <si>
    <t>Сумма (руб., с точностью до двух знаков после запятой - 0,00)</t>
  </si>
  <si>
    <t>Остаток средств на начало года</t>
  </si>
  <si>
    <t>010</t>
  </si>
  <si>
    <t>Остаток средств на конец года</t>
  </si>
  <si>
    <t>020</t>
  </si>
  <si>
    <t>Поступление</t>
  </si>
  <si>
    <t>030</t>
  </si>
  <si>
    <t xml:space="preserve">Выбытие </t>
  </si>
  <si>
    <t>040</t>
  </si>
  <si>
    <t>Таблица 4</t>
  </si>
  <si>
    <t>Справочная информация</t>
  </si>
  <si>
    <t>Сумма (тыс.руб.)</t>
  </si>
  <si>
    <t>2</t>
  </si>
  <si>
    <t>Объем публичных обязательств, всего:</t>
  </si>
  <si>
    <t>Объем бюджетных инвестиций (в части переданных полномочий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</si>
  <si>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</si>
  <si>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субсидии, предоставляемые в соответствии с абзацем вторым пункта 1  статьи 78.1 Бюджетного кодекса Российской Федерации ( иные)</t>
  </si>
  <si>
    <t xml:space="preserve"> Показатели финансового состояния учреждения</t>
  </si>
  <si>
    <t>(последнюю отчетную дату)</t>
  </si>
  <si>
    <t>Показатели по поступлениям и выплатам учреждения</t>
  </si>
  <si>
    <t xml:space="preserve">(последнюю отчетную дату)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</si>
  <si>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Показатели выплат по расходам                                                                                                                                                                                на закупку товаров, работ, услуг учреждения</t>
  </si>
  <si>
    <t>Клименко Татьяна Ивановна</t>
  </si>
  <si>
    <r>
      <t>УТВЕРЖДАЮ                                                                                                                                           Н</t>
    </r>
    <r>
      <rPr>
        <u/>
        <sz val="12"/>
        <rFont val="Times New Roman"/>
        <family val="1"/>
        <charset val="204"/>
      </rPr>
      <t xml:space="preserve">ачальник районного отдела образования администрации Пировского района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>( должность лица, утверждающего документ)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МП</t>
    </r>
    <r>
      <rPr>
        <u/>
        <sz val="12"/>
        <rFont val="Times New Roman"/>
        <family val="1"/>
        <charset val="204"/>
      </rPr>
      <t xml:space="preserve">                                                                Тимербулатов Ильнар Газинурович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(подпись)                                   (расшифровка подписи)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</si>
  <si>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27 декабря 2019 г.</t>
  </si>
  <si>
    <r>
      <t>План финансово - хозяйственной деятельности                                                                                                                                                              на 2020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год и плановый период 2021   и  2022 годов</t>
    </r>
  </si>
  <si>
    <r>
      <t>на 2020</t>
    </r>
    <r>
      <rPr>
        <u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г. очередной финансовый год</t>
    </r>
  </si>
  <si>
    <t>на 2021г.                    1-ый год планового периода</t>
  </si>
  <si>
    <t>на 2022 г.                     2-ой год планового периода</t>
  </si>
  <si>
    <t>на 2020г. очередной финансовый год</t>
  </si>
  <si>
    <t>на 2021г.       1-ый год планового периода</t>
  </si>
  <si>
    <t>на 2022 г.      2-ой год планового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</si>
</sst>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2" fontId="8" fillId="0" borderId="4" xfId="0" applyNumberFormat="1" applyFont="1" applyBorder="1" applyAlignment="1">
      <alignment vertical="top" wrapText="1"/>
    </xf>
    <xf numFmtId="2" fontId="5" fillId="0" borderId="4" xfId="0" applyNumberFormat="1" applyFont="1" applyBorder="1" applyAlignment="1">
      <alignment vertical="top" wrapText="1"/>
    </xf>
    <xf numFmtId="2" fontId="8" fillId="0" borderId="4" xfId="0" applyNumberFormat="1" applyFont="1" applyBorder="1" applyAlignment="1">
      <alignment horizontal="right" vertical="top" wrapText="1"/>
    </xf>
    <xf numFmtId="0" fontId="1" fillId="0" borderId="0" xfId="1"/>
    <xf numFmtId="2" fontId="2" fillId="0" borderId="0" xfId="0" applyNumberFormat="1" applyFont="1" applyAlignment="1">
      <alignment vertical="top" wrapText="1"/>
    </xf>
    <xf numFmtId="2" fontId="14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2" fillId="0" borderId="4" xfId="0" applyFont="1" applyBorder="1" applyAlignment="1">
      <alignment vertical="top" wrapText="1"/>
    </xf>
    <xf numFmtId="2" fontId="5" fillId="0" borderId="15" xfId="0" applyNumberFormat="1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49" fontId="8" fillId="0" borderId="4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49" fontId="0" fillId="0" borderId="0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49" fontId="0" fillId="0" borderId="6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2" fontId="17" fillId="0" borderId="4" xfId="0" applyNumberFormat="1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2" fontId="5" fillId="2" borderId="4" xfId="0" applyNumberFormat="1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49" fontId="5" fillId="0" borderId="8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49" fontId="0" fillId="0" borderId="2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8" fillId="0" borderId="10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wrapText="1"/>
    </xf>
    <xf numFmtId="0" fontId="5" fillId="0" borderId="1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8" xfId="0" applyFont="1" applyBorder="1" applyAlignment="1">
      <alignment vertical="top" wrapText="1" shrinkToFit="1"/>
    </xf>
    <xf numFmtId="0" fontId="0" fillId="0" borderId="9" xfId="0" applyBorder="1" applyAlignment="1">
      <alignment vertical="top" wrapText="1" shrinkToFit="1"/>
    </xf>
    <xf numFmtId="0" fontId="0" fillId="0" borderId="2" xfId="0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2" fontId="5" fillId="0" borderId="8" xfId="0" applyNumberFormat="1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2" fontId="8" fillId="0" borderId="8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 wrapText="1"/>
    </xf>
    <xf numFmtId="0" fontId="5" fillId="0" borderId="6" xfId="0" applyFont="1" applyBorder="1" applyAlignment="1"/>
    <xf numFmtId="0" fontId="5" fillId="0" borderId="3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16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4" fontId="8" fillId="0" borderId="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0" xfId="0" applyFont="1" applyBorder="1"/>
    <xf numFmtId="164" fontId="8" fillId="0" borderId="0" xfId="0" applyNumberFormat="1" applyFont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_Прогноз расходов на 2017г.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abSelected="1" view="pageBreakPreview" topLeftCell="A69" zoomScale="70" zoomScaleSheetLayoutView="70" workbookViewId="0">
      <selection activeCell="F123" sqref="F123"/>
    </sheetView>
  </sheetViews>
  <sheetFormatPr defaultRowHeight="15" x14ac:dyDescent="0.2"/>
  <cols>
    <col min="1" max="1" width="10.7109375" style="1" customWidth="1"/>
    <col min="2" max="2" width="13.140625" style="1" customWidth="1"/>
    <col min="3" max="3" width="11.85546875" style="1" customWidth="1"/>
    <col min="4" max="4" width="14.42578125" style="1" customWidth="1"/>
    <col min="5" max="5" width="14.28515625" style="1" customWidth="1"/>
    <col min="6" max="6" width="16" style="1" customWidth="1"/>
    <col min="7" max="7" width="22.5703125" style="1" customWidth="1"/>
    <col min="8" max="8" width="19.28515625" style="1" customWidth="1"/>
    <col min="9" max="9" width="15.7109375" style="1" customWidth="1"/>
    <col min="10" max="10" width="17.28515625" style="1" customWidth="1"/>
    <col min="11" max="11" width="15.85546875" style="1" customWidth="1"/>
    <col min="12" max="12" width="13.140625" style="1" bestFit="1" customWidth="1"/>
    <col min="13" max="16384" width="9.140625" style="1"/>
  </cols>
  <sheetData>
    <row r="1" spans="1:11" ht="62.25" customHeight="1" x14ac:dyDescent="0.2">
      <c r="D1" s="2"/>
      <c r="E1" s="2"/>
      <c r="F1" s="2"/>
      <c r="G1" s="2"/>
      <c r="H1" s="127" t="s">
        <v>0</v>
      </c>
      <c r="I1" s="128"/>
      <c r="J1" s="128"/>
      <c r="K1" s="128"/>
    </row>
    <row r="2" spans="1:11" ht="25.5" hidden="1" customHeight="1" x14ac:dyDescent="0.2">
      <c r="A2" s="3"/>
      <c r="B2" s="3"/>
      <c r="C2" s="3"/>
      <c r="D2" s="4"/>
      <c r="E2" s="4"/>
      <c r="F2" s="4"/>
      <c r="G2" s="4"/>
      <c r="H2" s="128"/>
      <c r="I2" s="128"/>
      <c r="J2" s="128"/>
      <c r="K2" s="128"/>
    </row>
    <row r="3" spans="1:11" ht="18" customHeight="1" x14ac:dyDescent="0.2">
      <c r="A3" s="3"/>
      <c r="B3" s="3"/>
      <c r="C3" s="3"/>
      <c r="D3" s="4"/>
      <c r="E3" s="4"/>
      <c r="F3" s="4"/>
      <c r="G3" s="4"/>
      <c r="H3" s="55"/>
      <c r="I3" s="55"/>
      <c r="J3" s="55"/>
      <c r="K3" s="55"/>
    </row>
    <row r="4" spans="1:11" ht="18.75" customHeight="1" x14ac:dyDescent="0.2">
      <c r="A4" s="3"/>
      <c r="B4" s="3"/>
      <c r="C4" s="3"/>
      <c r="D4" s="42"/>
      <c r="E4" s="42"/>
      <c r="F4" s="42"/>
      <c r="G4" s="80" t="s">
        <v>123</v>
      </c>
      <c r="H4" s="120"/>
      <c r="I4" s="120"/>
      <c r="J4" s="120"/>
      <c r="K4" s="120"/>
    </row>
    <row r="5" spans="1:11" ht="17.25" customHeight="1" x14ac:dyDescent="0.2">
      <c r="A5" s="3"/>
      <c r="B5" s="3"/>
      <c r="C5" s="3"/>
      <c r="D5" s="42"/>
      <c r="E5" s="42"/>
      <c r="F5" s="42"/>
      <c r="G5" s="120"/>
      <c r="H5" s="120"/>
      <c r="I5" s="120"/>
      <c r="J5" s="120"/>
      <c r="K5" s="120"/>
    </row>
    <row r="6" spans="1:11" ht="24.75" customHeight="1" x14ac:dyDescent="0.2">
      <c r="A6" s="3"/>
      <c r="B6" s="3"/>
      <c r="C6" s="3"/>
      <c r="D6" s="42"/>
      <c r="E6" s="42"/>
      <c r="F6" s="42"/>
      <c r="G6" s="120"/>
      <c r="H6" s="120"/>
      <c r="I6" s="120"/>
      <c r="J6" s="120"/>
      <c r="K6" s="120"/>
    </row>
    <row r="7" spans="1:11" ht="18.75" x14ac:dyDescent="0.2">
      <c r="A7" s="3"/>
      <c r="B7" s="3"/>
      <c r="C7" s="3"/>
      <c r="D7" s="37"/>
      <c r="E7" s="37"/>
      <c r="F7" s="42"/>
      <c r="G7" s="120"/>
      <c r="H7" s="120"/>
      <c r="I7" s="120"/>
      <c r="J7" s="120"/>
      <c r="K7" s="120"/>
    </row>
    <row r="8" spans="1:11" ht="24.75" customHeight="1" x14ac:dyDescent="0.2">
      <c r="A8" s="3"/>
      <c r="B8" s="3"/>
      <c r="C8" s="3"/>
      <c r="D8" s="42"/>
      <c r="E8" s="42"/>
      <c r="F8" s="42"/>
      <c r="G8" s="42"/>
      <c r="H8" s="42"/>
      <c r="I8" s="129" t="s">
        <v>124</v>
      </c>
      <c r="J8" s="129"/>
      <c r="K8" s="129"/>
    </row>
    <row r="9" spans="1:11" ht="12.75" customHeight="1" x14ac:dyDescent="0.2">
      <c r="A9" s="3"/>
      <c r="B9" s="3"/>
      <c r="C9" s="3"/>
      <c r="D9" s="37"/>
      <c r="E9" s="37"/>
      <c r="F9" s="37"/>
      <c r="G9" s="37"/>
      <c r="H9" s="37"/>
      <c r="I9" s="37"/>
      <c r="J9" s="37"/>
    </row>
    <row r="10" spans="1:11" ht="53.25" customHeight="1" x14ac:dyDescent="0.2">
      <c r="A10" s="130" t="s">
        <v>125</v>
      </c>
      <c r="B10" s="130"/>
      <c r="C10" s="130"/>
      <c r="D10" s="130"/>
      <c r="E10" s="130"/>
      <c r="F10" s="130"/>
      <c r="G10" s="130"/>
      <c r="H10" s="130"/>
      <c r="I10" s="130"/>
      <c r="J10" s="3"/>
    </row>
    <row r="11" spans="1:11" ht="38.25" customHeight="1" x14ac:dyDescent="0.2">
      <c r="A11" s="53"/>
      <c r="B11" s="130" t="s">
        <v>1</v>
      </c>
      <c r="C11" s="75"/>
      <c r="D11" s="75"/>
      <c r="E11" s="75"/>
      <c r="F11" s="75"/>
      <c r="G11" s="75"/>
      <c r="H11" s="75"/>
      <c r="I11" s="75"/>
      <c r="J11" s="3"/>
    </row>
    <row r="12" spans="1:11" ht="18" customHeight="1" x14ac:dyDescent="0.2">
      <c r="D12" s="52"/>
      <c r="E12" s="52"/>
      <c r="F12" s="52"/>
      <c r="G12" s="53"/>
      <c r="H12" s="53"/>
      <c r="I12" s="52"/>
      <c r="J12" s="3"/>
    </row>
    <row r="13" spans="1:11" ht="18" customHeight="1" x14ac:dyDescent="0.2">
      <c r="A13" s="131" t="s">
        <v>2</v>
      </c>
      <c r="B13" s="132"/>
      <c r="C13" s="132"/>
      <c r="D13" s="132"/>
      <c r="E13" s="132"/>
      <c r="F13" s="132"/>
      <c r="G13" s="132"/>
      <c r="H13" s="132"/>
      <c r="I13" s="52"/>
      <c r="J13" s="3"/>
    </row>
    <row r="14" spans="1:11" ht="18" customHeight="1" x14ac:dyDescent="0.2">
      <c r="A14" s="54"/>
      <c r="B14" s="137" t="s">
        <v>3</v>
      </c>
      <c r="C14" s="137"/>
      <c r="D14" s="137"/>
      <c r="E14" s="137"/>
      <c r="F14" s="52"/>
      <c r="G14" s="53"/>
      <c r="H14" s="130"/>
      <c r="I14" s="138"/>
      <c r="J14" s="48" t="s">
        <v>4</v>
      </c>
    </row>
    <row r="15" spans="1:11" ht="22.5" customHeight="1" x14ac:dyDescent="0.2">
      <c r="A15" s="53"/>
      <c r="B15" s="53"/>
      <c r="C15" s="53"/>
      <c r="D15" s="53"/>
      <c r="E15" s="53"/>
      <c r="F15" s="3" t="s">
        <v>5</v>
      </c>
      <c r="G15" s="3"/>
      <c r="H15" s="133"/>
      <c r="I15" s="104"/>
      <c r="J15" s="5">
        <v>43826</v>
      </c>
    </row>
    <row r="16" spans="1:11" ht="18" customHeight="1" x14ac:dyDescent="0.2">
      <c r="A16" s="53"/>
      <c r="B16" s="53"/>
      <c r="C16" s="53"/>
      <c r="D16" s="53"/>
      <c r="E16" s="53"/>
      <c r="F16" s="131" t="s">
        <v>6</v>
      </c>
      <c r="G16" s="131"/>
      <c r="H16" s="131"/>
      <c r="I16" s="134"/>
      <c r="J16" s="5">
        <v>43823</v>
      </c>
    </row>
    <row r="17" spans="1:11" ht="25.5" customHeight="1" x14ac:dyDescent="0.2">
      <c r="A17" s="53"/>
      <c r="B17" s="53"/>
      <c r="C17" s="53"/>
      <c r="D17" s="53"/>
      <c r="E17" s="53"/>
      <c r="F17" s="3" t="s">
        <v>7</v>
      </c>
      <c r="G17" s="3"/>
      <c r="H17" s="133"/>
      <c r="I17" s="104"/>
      <c r="J17" s="48">
        <v>58803577</v>
      </c>
    </row>
    <row r="18" spans="1:11" ht="18.75" x14ac:dyDescent="0.2">
      <c r="A18" s="3"/>
      <c r="B18" s="3"/>
      <c r="C18" s="3"/>
      <c r="D18" s="3"/>
      <c r="E18" s="3"/>
      <c r="F18" s="3" t="s">
        <v>8</v>
      </c>
      <c r="G18" s="3"/>
      <c r="H18" s="133"/>
      <c r="I18" s="104"/>
      <c r="J18" s="48">
        <v>2431002920</v>
      </c>
    </row>
    <row r="19" spans="1:11" ht="23.25" customHeight="1" x14ac:dyDescent="0.2">
      <c r="A19" s="50"/>
      <c r="B19" s="50"/>
      <c r="C19" s="50"/>
      <c r="D19" s="42"/>
      <c r="E19" s="42"/>
      <c r="F19" s="3" t="s">
        <v>9</v>
      </c>
      <c r="G19" s="3"/>
      <c r="H19" s="133"/>
      <c r="I19" s="104"/>
      <c r="J19" s="48">
        <v>243101001</v>
      </c>
    </row>
    <row r="20" spans="1:11" ht="26.25" customHeight="1" x14ac:dyDescent="0.2">
      <c r="A20" s="50"/>
      <c r="B20" s="50"/>
      <c r="C20" s="50"/>
      <c r="D20" s="37"/>
      <c r="E20" s="37"/>
      <c r="F20" s="3" t="s">
        <v>10</v>
      </c>
      <c r="G20" s="3"/>
      <c r="H20" s="3"/>
      <c r="I20" s="6"/>
      <c r="J20" s="46">
        <v>383</v>
      </c>
    </row>
    <row r="21" spans="1:11" ht="78" customHeight="1" x14ac:dyDescent="0.2">
      <c r="A21" s="50"/>
      <c r="B21" s="50"/>
      <c r="C21" s="50"/>
      <c r="D21" s="37"/>
      <c r="E21" s="37"/>
      <c r="F21" s="131" t="s">
        <v>11</v>
      </c>
      <c r="G21" s="131"/>
      <c r="H21" s="131"/>
      <c r="I21" s="134"/>
      <c r="J21" s="7" t="s">
        <v>12</v>
      </c>
    </row>
    <row r="22" spans="1:11" ht="0.75" hidden="1" customHeight="1" x14ac:dyDescent="0.2">
      <c r="A22" s="50"/>
      <c r="B22" s="50"/>
      <c r="C22" s="50"/>
      <c r="D22" s="37"/>
      <c r="E22" s="37"/>
      <c r="F22" s="37"/>
      <c r="G22" s="37"/>
      <c r="H22" s="37"/>
      <c r="I22" s="37"/>
      <c r="J22" s="3"/>
    </row>
    <row r="23" spans="1:11" ht="29.25" customHeight="1" x14ac:dyDescent="0.2">
      <c r="A23" s="130" t="s">
        <v>13</v>
      </c>
      <c r="B23" s="130"/>
      <c r="C23" s="130"/>
      <c r="D23" s="130"/>
      <c r="E23" s="130"/>
      <c r="F23" s="130"/>
      <c r="G23" s="130"/>
      <c r="H23" s="130"/>
      <c r="I23" s="130"/>
      <c r="J23" s="3"/>
    </row>
    <row r="24" spans="1:11" ht="24.7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3"/>
    </row>
    <row r="25" spans="1:11" ht="23.25" customHeight="1" x14ac:dyDescent="0.2">
      <c r="A25" s="131" t="s">
        <v>14</v>
      </c>
      <c r="B25" s="131"/>
      <c r="C25" s="131"/>
      <c r="D25" s="131"/>
      <c r="E25" s="131"/>
      <c r="F25" s="131"/>
      <c r="G25" s="131"/>
      <c r="H25" s="131"/>
      <c r="I25" s="131"/>
      <c r="J25" s="3"/>
    </row>
    <row r="26" spans="1:11" ht="39.75" customHeight="1" x14ac:dyDescent="0.2">
      <c r="A26" s="131" t="s">
        <v>15</v>
      </c>
      <c r="B26" s="131"/>
      <c r="C26" s="131"/>
      <c r="D26" s="131"/>
      <c r="E26" s="131"/>
      <c r="F26" s="131"/>
      <c r="G26" s="131"/>
      <c r="H26" s="131"/>
      <c r="I26" s="131"/>
      <c r="J26" s="3"/>
    </row>
    <row r="27" spans="1:11" ht="20.25" customHeight="1" x14ac:dyDescent="0.2">
      <c r="A27" s="131" t="s">
        <v>16</v>
      </c>
      <c r="B27" s="131"/>
      <c r="C27" s="131"/>
      <c r="D27" s="131"/>
      <c r="E27" s="131"/>
      <c r="F27" s="131"/>
      <c r="G27" s="131"/>
      <c r="H27" s="131"/>
      <c r="I27" s="131"/>
      <c r="J27" s="3"/>
    </row>
    <row r="28" spans="1:11" ht="39.75" customHeight="1" x14ac:dyDescent="0.2">
      <c r="A28" s="131" t="s">
        <v>17</v>
      </c>
      <c r="B28" s="131"/>
      <c r="C28" s="131"/>
      <c r="D28" s="131"/>
      <c r="E28" s="131"/>
      <c r="F28" s="131"/>
      <c r="G28" s="131"/>
      <c r="H28" s="131"/>
      <c r="I28" s="131"/>
      <c r="J28" s="3"/>
    </row>
    <row r="29" spans="1:11" ht="25.5" customHeight="1" x14ac:dyDescent="0.2">
      <c r="A29" s="131" t="s">
        <v>18</v>
      </c>
      <c r="B29" s="131"/>
      <c r="C29" s="131"/>
      <c r="D29" s="131"/>
      <c r="E29" s="131"/>
      <c r="F29" s="131"/>
      <c r="G29" s="131"/>
      <c r="H29" s="131"/>
      <c r="I29" s="131"/>
      <c r="J29" s="3"/>
    </row>
    <row r="30" spans="1:11" ht="98.25" customHeight="1" x14ac:dyDescent="0.2">
      <c r="A30" s="131" t="s">
        <v>19</v>
      </c>
      <c r="B30" s="131"/>
      <c r="C30" s="131"/>
      <c r="D30" s="131"/>
      <c r="E30" s="131"/>
      <c r="F30" s="131"/>
      <c r="G30" s="131"/>
      <c r="H30" s="50"/>
      <c r="I30" s="50"/>
      <c r="J30" s="3"/>
    </row>
    <row r="31" spans="1:11" ht="84" customHeight="1" x14ac:dyDescent="0.2">
      <c r="A31" s="131" t="s">
        <v>20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spans="1:11" ht="13.5" hidden="1" customHeight="1" x14ac:dyDescent="0.2">
      <c r="A32" s="9"/>
      <c r="B32" s="9"/>
      <c r="C32" s="9"/>
      <c r="D32" s="9"/>
      <c r="E32" s="9"/>
      <c r="F32" s="9"/>
      <c r="G32" s="9"/>
      <c r="H32" s="9"/>
      <c r="I32" s="9"/>
    </row>
    <row r="33" spans="1:11" ht="13.5" customHeight="1" x14ac:dyDescent="0.2">
      <c r="A33" s="9"/>
      <c r="B33" s="9"/>
      <c r="C33" s="9"/>
      <c r="D33" s="9"/>
      <c r="E33" s="9"/>
      <c r="F33" s="9"/>
      <c r="G33" s="9"/>
      <c r="H33" s="9"/>
      <c r="I33" s="9"/>
    </row>
    <row r="34" spans="1:11" ht="30.75" customHeight="1" x14ac:dyDescent="0.2">
      <c r="A34" s="39"/>
      <c r="B34" s="51"/>
      <c r="C34" s="51"/>
      <c r="D34" s="51"/>
      <c r="E34" s="51"/>
      <c r="F34" s="51"/>
      <c r="G34" s="51"/>
      <c r="H34" s="51"/>
      <c r="I34" s="72" t="s">
        <v>21</v>
      </c>
      <c r="J34" s="73"/>
      <c r="K34" s="73"/>
    </row>
    <row r="35" spans="1:11" ht="21" customHeight="1" x14ac:dyDescent="0.2">
      <c r="A35" s="74" t="s">
        <v>117</v>
      </c>
      <c r="B35" s="74"/>
      <c r="C35" s="74"/>
      <c r="D35" s="74"/>
      <c r="E35" s="74"/>
      <c r="F35" s="74"/>
      <c r="G35" s="74"/>
      <c r="H35" s="74"/>
      <c r="I35" s="59"/>
      <c r="J35" s="60"/>
      <c r="K35" s="60"/>
    </row>
    <row r="36" spans="1:11" ht="22.5" customHeight="1" x14ac:dyDescent="0.2">
      <c r="A36" s="140">
        <f>J15</f>
        <v>43826</v>
      </c>
      <c r="B36" s="140"/>
      <c r="C36" s="140"/>
      <c r="D36" s="140"/>
      <c r="E36" s="140"/>
      <c r="F36" s="140"/>
      <c r="G36" s="140"/>
      <c r="H36" s="140"/>
      <c r="I36" s="59"/>
      <c r="J36" s="60"/>
      <c r="K36" s="60"/>
    </row>
    <row r="37" spans="1:11" ht="12.75" customHeight="1" x14ac:dyDescent="0.2">
      <c r="A37" s="136" t="s">
        <v>118</v>
      </c>
      <c r="B37" s="139"/>
      <c r="C37" s="139"/>
      <c r="D37" s="139"/>
      <c r="E37" s="139"/>
      <c r="F37" s="139"/>
      <c r="G37" s="139"/>
      <c r="H37" s="139"/>
      <c r="I37" s="10"/>
      <c r="J37" s="3"/>
      <c r="K37" s="3"/>
    </row>
    <row r="38" spans="1:11" ht="30.75" customHeight="1" x14ac:dyDescent="0.3">
      <c r="A38" s="141" t="s">
        <v>22</v>
      </c>
      <c r="B38" s="125"/>
      <c r="C38" s="125"/>
      <c r="D38" s="125"/>
      <c r="E38" s="126"/>
      <c r="F38" s="100" t="s">
        <v>23</v>
      </c>
      <c r="G38" s="125"/>
      <c r="H38" s="126"/>
      <c r="I38" s="47"/>
      <c r="J38" s="37"/>
      <c r="K38" s="3"/>
    </row>
    <row r="39" spans="1:11" ht="21" customHeight="1" x14ac:dyDescent="0.2">
      <c r="A39" s="121" t="s">
        <v>24</v>
      </c>
      <c r="B39" s="122"/>
      <c r="C39" s="122"/>
      <c r="D39" s="92"/>
      <c r="E39" s="97"/>
      <c r="F39" s="117">
        <v>585.70000000000005</v>
      </c>
      <c r="G39" s="118"/>
      <c r="H39" s="119"/>
      <c r="I39" s="11"/>
      <c r="J39" s="37"/>
      <c r="K39" s="3"/>
    </row>
    <row r="40" spans="1:11" ht="46.5" customHeight="1" x14ac:dyDescent="0.2">
      <c r="A40" s="91" t="s">
        <v>25</v>
      </c>
      <c r="B40" s="92"/>
      <c r="C40" s="92"/>
      <c r="D40" s="92"/>
      <c r="E40" s="97"/>
      <c r="F40" s="117"/>
      <c r="G40" s="118"/>
      <c r="H40" s="119"/>
      <c r="I40" s="47"/>
      <c r="J40" s="12"/>
      <c r="K40" s="3"/>
    </row>
    <row r="41" spans="1:11" ht="45" customHeight="1" x14ac:dyDescent="0.2">
      <c r="A41" s="91" t="s">
        <v>26</v>
      </c>
      <c r="B41" s="92"/>
      <c r="C41" s="92"/>
      <c r="D41" s="92"/>
      <c r="E41" s="97"/>
      <c r="F41" s="117"/>
      <c r="G41" s="118"/>
      <c r="H41" s="119"/>
      <c r="I41" s="47"/>
      <c r="J41" s="37"/>
      <c r="K41" s="3"/>
    </row>
    <row r="42" spans="1:11" ht="18.75" customHeight="1" x14ac:dyDescent="0.2">
      <c r="A42" s="91" t="s">
        <v>27</v>
      </c>
      <c r="B42" s="92"/>
      <c r="C42" s="92"/>
      <c r="D42" s="92"/>
      <c r="E42" s="97"/>
      <c r="F42" s="117"/>
      <c r="G42" s="118"/>
      <c r="H42" s="119"/>
      <c r="I42" s="47"/>
      <c r="J42" s="37"/>
      <c r="K42" s="3"/>
    </row>
    <row r="43" spans="1:11" ht="42" customHeight="1" x14ac:dyDescent="0.2">
      <c r="A43" s="91" t="s">
        <v>26</v>
      </c>
      <c r="B43" s="92"/>
      <c r="C43" s="92"/>
      <c r="D43" s="92"/>
      <c r="E43" s="97"/>
      <c r="F43" s="117"/>
      <c r="G43" s="118"/>
      <c r="H43" s="119"/>
      <c r="I43" s="47"/>
      <c r="J43" s="37"/>
      <c r="K43" s="3"/>
    </row>
    <row r="44" spans="1:11" ht="20.25" customHeight="1" x14ac:dyDescent="0.2">
      <c r="A44" s="121" t="s">
        <v>28</v>
      </c>
      <c r="B44" s="122"/>
      <c r="C44" s="122"/>
      <c r="D44" s="92"/>
      <c r="E44" s="97"/>
      <c r="F44" s="123"/>
      <c r="G44" s="124"/>
      <c r="H44" s="119"/>
      <c r="I44" s="11"/>
      <c r="J44" s="37"/>
      <c r="K44" s="3"/>
    </row>
    <row r="45" spans="1:11" ht="42.75" customHeight="1" x14ac:dyDescent="0.2">
      <c r="A45" s="91" t="s">
        <v>29</v>
      </c>
      <c r="B45" s="92"/>
      <c r="C45" s="92"/>
      <c r="D45" s="92"/>
      <c r="E45" s="97"/>
      <c r="F45" s="117"/>
      <c r="G45" s="118"/>
      <c r="H45" s="119"/>
      <c r="I45" s="47"/>
      <c r="J45" s="37"/>
      <c r="K45" s="3"/>
    </row>
    <row r="46" spans="1:11" ht="39.75" customHeight="1" x14ac:dyDescent="0.2">
      <c r="A46" s="91" t="s">
        <v>30</v>
      </c>
      <c r="B46" s="92"/>
      <c r="C46" s="92"/>
      <c r="D46" s="92"/>
      <c r="E46" s="97"/>
      <c r="F46" s="117"/>
      <c r="G46" s="118"/>
      <c r="H46" s="119"/>
      <c r="I46" s="47"/>
      <c r="J46" s="37"/>
      <c r="K46" s="3"/>
    </row>
    <row r="47" spans="1:11" ht="41.25" customHeight="1" x14ac:dyDescent="0.2">
      <c r="A47" s="91" t="s">
        <v>31</v>
      </c>
      <c r="B47" s="92"/>
      <c r="C47" s="92"/>
      <c r="D47" s="92"/>
      <c r="E47" s="97"/>
      <c r="F47" s="117"/>
      <c r="G47" s="118"/>
      <c r="H47" s="119"/>
      <c r="I47" s="47"/>
      <c r="J47" s="37"/>
      <c r="K47" s="3"/>
    </row>
    <row r="48" spans="1:11" ht="18.75" customHeight="1" x14ac:dyDescent="0.2">
      <c r="A48" s="91" t="s">
        <v>32</v>
      </c>
      <c r="B48" s="92"/>
      <c r="C48" s="92"/>
      <c r="D48" s="92"/>
      <c r="E48" s="97"/>
      <c r="F48" s="117"/>
      <c r="G48" s="118"/>
      <c r="H48" s="119"/>
      <c r="I48" s="47"/>
      <c r="J48" s="37"/>
      <c r="K48" s="3"/>
    </row>
    <row r="49" spans="1:11" ht="21" customHeight="1" x14ac:dyDescent="0.2">
      <c r="A49" s="91" t="s">
        <v>33</v>
      </c>
      <c r="B49" s="92"/>
      <c r="C49" s="92"/>
      <c r="D49" s="92"/>
      <c r="E49" s="97"/>
      <c r="F49" s="117"/>
      <c r="G49" s="118"/>
      <c r="H49" s="119"/>
      <c r="I49" s="47"/>
      <c r="J49" s="37"/>
      <c r="K49" s="3"/>
    </row>
    <row r="50" spans="1:11" ht="22.5" customHeight="1" x14ac:dyDescent="0.2">
      <c r="A50" s="91" t="s">
        <v>34</v>
      </c>
      <c r="B50" s="92"/>
      <c r="C50" s="92"/>
      <c r="D50" s="92"/>
      <c r="E50" s="97"/>
      <c r="F50" s="117"/>
      <c r="G50" s="118"/>
      <c r="H50" s="119"/>
      <c r="I50" s="47"/>
      <c r="J50" s="37"/>
      <c r="K50" s="3"/>
    </row>
    <row r="51" spans="1:11" ht="23.25" customHeight="1" x14ac:dyDescent="0.2">
      <c r="A51" s="121" t="s">
        <v>35</v>
      </c>
      <c r="B51" s="122"/>
      <c r="C51" s="122"/>
      <c r="D51" s="92"/>
      <c r="E51" s="97"/>
      <c r="F51" s="123"/>
      <c r="G51" s="124"/>
      <c r="H51" s="119"/>
      <c r="I51" s="11"/>
      <c r="J51" s="37"/>
      <c r="K51" s="3"/>
    </row>
    <row r="52" spans="1:11" ht="40.5" customHeight="1" x14ac:dyDescent="0.2">
      <c r="A52" s="91" t="s">
        <v>36</v>
      </c>
      <c r="B52" s="92"/>
      <c r="C52" s="92"/>
      <c r="D52" s="92"/>
      <c r="E52" s="97"/>
      <c r="F52" s="117"/>
      <c r="G52" s="118"/>
      <c r="H52" s="119"/>
      <c r="I52" s="13"/>
      <c r="J52" s="37"/>
      <c r="K52" s="3"/>
    </row>
    <row r="53" spans="1:11" ht="21.75" customHeight="1" x14ac:dyDescent="0.2">
      <c r="A53" s="91" t="s">
        <v>37</v>
      </c>
      <c r="B53" s="92"/>
      <c r="C53" s="92"/>
      <c r="D53" s="92"/>
      <c r="E53" s="97"/>
      <c r="F53" s="117"/>
      <c r="G53" s="118"/>
      <c r="H53" s="119"/>
      <c r="I53" s="47"/>
      <c r="J53" s="37"/>
      <c r="K53" s="3"/>
    </row>
    <row r="54" spans="1:11" ht="39" customHeight="1" x14ac:dyDescent="0.2">
      <c r="A54" s="91" t="s">
        <v>38</v>
      </c>
      <c r="B54" s="92"/>
      <c r="C54" s="92"/>
      <c r="D54" s="92"/>
      <c r="E54" s="97"/>
      <c r="F54" s="117"/>
      <c r="G54" s="118"/>
      <c r="H54" s="119"/>
      <c r="I54" s="47"/>
      <c r="J54" s="37"/>
      <c r="K54" s="3"/>
    </row>
    <row r="55" spans="1:11" s="14" customFormat="1" ht="30" customHeight="1" x14ac:dyDescent="0.2">
      <c r="A55" s="41"/>
      <c r="B55" s="41"/>
      <c r="C55" s="41"/>
      <c r="D55" s="41"/>
      <c r="E55" s="41"/>
      <c r="F55" s="37"/>
      <c r="G55" s="37"/>
      <c r="H55" s="37"/>
      <c r="I55" s="37"/>
      <c r="J55" s="37"/>
      <c r="K55" s="37"/>
    </row>
    <row r="56" spans="1:11" s="14" customFormat="1" ht="18.75" customHeight="1" x14ac:dyDescent="0.2">
      <c r="A56" s="41"/>
      <c r="B56" s="41"/>
      <c r="C56" s="41"/>
      <c r="D56" s="41"/>
      <c r="E56" s="41"/>
      <c r="F56" s="37"/>
      <c r="G56" s="37"/>
      <c r="H56" s="37"/>
      <c r="I56" s="37"/>
      <c r="J56" s="37"/>
      <c r="K56" s="37"/>
    </row>
    <row r="57" spans="1:11" s="14" customFormat="1" ht="21.75" customHeight="1" x14ac:dyDescent="0.2">
      <c r="A57" s="41"/>
      <c r="B57" s="41"/>
      <c r="C57" s="41"/>
      <c r="D57" s="41"/>
      <c r="E57" s="41"/>
      <c r="F57" s="37"/>
      <c r="G57" s="37"/>
      <c r="H57" s="37"/>
      <c r="I57" s="37"/>
      <c r="J57" s="63"/>
      <c r="K57" s="120"/>
    </row>
    <row r="58" spans="1:11" ht="27" customHeight="1" x14ac:dyDescent="0.2">
      <c r="A58" s="39"/>
      <c r="B58" s="51"/>
      <c r="C58" s="51"/>
      <c r="D58" s="51"/>
      <c r="E58" s="51"/>
      <c r="F58" s="51"/>
      <c r="G58" s="51"/>
      <c r="H58" s="51"/>
      <c r="I58" s="39"/>
      <c r="J58" s="3"/>
      <c r="K58" s="3"/>
    </row>
    <row r="59" spans="1:11" ht="23.25" customHeight="1" x14ac:dyDescent="0.2">
      <c r="A59" s="39"/>
      <c r="B59" s="51"/>
      <c r="C59" s="51"/>
      <c r="D59" s="51"/>
      <c r="E59" s="51"/>
      <c r="F59" s="51"/>
      <c r="G59" s="51"/>
      <c r="H59" s="51"/>
      <c r="I59" s="39"/>
      <c r="J59" s="72" t="s">
        <v>39</v>
      </c>
      <c r="K59" s="81"/>
    </row>
    <row r="60" spans="1:11" ht="23.25" customHeight="1" x14ac:dyDescent="0.2">
      <c r="A60" s="74" t="s">
        <v>119</v>
      </c>
      <c r="B60" s="74"/>
      <c r="C60" s="74"/>
      <c r="D60" s="74"/>
      <c r="E60" s="74"/>
      <c r="F60" s="74"/>
      <c r="G60" s="74"/>
      <c r="H60" s="74"/>
      <c r="I60" s="74"/>
      <c r="J60" s="59"/>
      <c r="K60" s="61"/>
    </row>
    <row r="61" spans="1:11" ht="23.25" customHeight="1" x14ac:dyDescent="0.2">
      <c r="A61" s="135">
        <f>J15</f>
        <v>43826</v>
      </c>
      <c r="B61" s="135"/>
      <c r="C61" s="135"/>
      <c r="D61" s="135"/>
      <c r="E61" s="135"/>
      <c r="F61" s="135"/>
      <c r="G61" s="135"/>
      <c r="H61" s="135"/>
      <c r="I61" s="135"/>
      <c r="J61" s="59"/>
      <c r="K61" s="61"/>
    </row>
    <row r="62" spans="1:11" ht="25.5" customHeight="1" x14ac:dyDescent="0.2">
      <c r="A62" s="136" t="s">
        <v>120</v>
      </c>
      <c r="B62" s="136"/>
      <c r="C62" s="136"/>
      <c r="D62" s="136"/>
      <c r="E62" s="136"/>
      <c r="F62" s="136"/>
      <c r="G62" s="136"/>
      <c r="H62" s="136"/>
      <c r="I62" s="136"/>
      <c r="J62" s="3"/>
      <c r="K62" s="3"/>
    </row>
    <row r="63" spans="1:11" ht="20.25" customHeight="1" x14ac:dyDescent="0.2">
      <c r="A63" s="100" t="s">
        <v>22</v>
      </c>
      <c r="B63" s="101"/>
      <c r="C63" s="102"/>
      <c r="D63" s="98" t="s">
        <v>40</v>
      </c>
      <c r="E63" s="98" t="s">
        <v>41</v>
      </c>
      <c r="F63" s="110" t="s">
        <v>42</v>
      </c>
      <c r="G63" s="111"/>
      <c r="H63" s="111"/>
      <c r="I63" s="111"/>
      <c r="J63" s="111"/>
      <c r="K63" s="112"/>
    </row>
    <row r="64" spans="1:11" ht="20.25" customHeight="1" x14ac:dyDescent="0.2">
      <c r="A64" s="103"/>
      <c r="B64" s="80"/>
      <c r="C64" s="104"/>
      <c r="D64" s="108"/>
      <c r="E64" s="108"/>
      <c r="F64" s="98" t="s">
        <v>43</v>
      </c>
      <c r="G64" s="111" t="s">
        <v>44</v>
      </c>
      <c r="H64" s="113"/>
      <c r="I64" s="113"/>
      <c r="J64" s="113"/>
      <c r="K64" s="114"/>
    </row>
    <row r="65" spans="1:12" ht="101.25" customHeight="1" x14ac:dyDescent="0.2">
      <c r="A65" s="103"/>
      <c r="B65" s="80"/>
      <c r="C65" s="104"/>
      <c r="D65" s="109"/>
      <c r="E65" s="109"/>
      <c r="F65" s="109"/>
      <c r="G65" s="98" t="s">
        <v>45</v>
      </c>
      <c r="H65" s="98" t="s">
        <v>116</v>
      </c>
      <c r="I65" s="98" t="s">
        <v>46</v>
      </c>
      <c r="J65" s="65" t="s">
        <v>47</v>
      </c>
      <c r="K65" s="67"/>
    </row>
    <row r="66" spans="1:12" ht="156.75" customHeight="1" x14ac:dyDescent="0.2">
      <c r="A66" s="103"/>
      <c r="B66" s="80"/>
      <c r="C66" s="104"/>
      <c r="D66" s="109"/>
      <c r="E66" s="109"/>
      <c r="F66" s="109"/>
      <c r="G66" s="115"/>
      <c r="H66" s="109"/>
      <c r="I66" s="109"/>
      <c r="J66" s="98" t="s">
        <v>43</v>
      </c>
      <c r="K66" s="98" t="s">
        <v>48</v>
      </c>
    </row>
    <row r="67" spans="1:12" ht="49.5" customHeight="1" x14ac:dyDescent="0.2">
      <c r="A67" s="105"/>
      <c r="B67" s="106"/>
      <c r="C67" s="107"/>
      <c r="D67" s="99"/>
      <c r="E67" s="99"/>
      <c r="F67" s="99"/>
      <c r="G67" s="116"/>
      <c r="H67" s="99"/>
      <c r="I67" s="99"/>
      <c r="J67" s="99"/>
      <c r="K67" s="99"/>
    </row>
    <row r="68" spans="1:12" ht="32.25" customHeight="1" x14ac:dyDescent="0.2">
      <c r="A68" s="65">
        <v>1</v>
      </c>
      <c r="B68" s="76"/>
      <c r="C68" s="89"/>
      <c r="D68" s="40">
        <v>2</v>
      </c>
      <c r="E68" s="40">
        <v>3</v>
      </c>
      <c r="F68" s="40">
        <v>4</v>
      </c>
      <c r="G68" s="40">
        <v>5</v>
      </c>
      <c r="H68" s="40">
        <v>6</v>
      </c>
      <c r="I68" s="40">
        <v>7</v>
      </c>
      <c r="J68" s="40">
        <v>8</v>
      </c>
      <c r="K68" s="40">
        <v>9</v>
      </c>
    </row>
    <row r="69" spans="1:12" ht="42.75" customHeight="1" x14ac:dyDescent="0.2">
      <c r="A69" s="84" t="s">
        <v>49</v>
      </c>
      <c r="B69" s="84"/>
      <c r="C69" s="84"/>
      <c r="D69" s="44">
        <v>100</v>
      </c>
      <c r="E69" s="44"/>
      <c r="F69" s="15">
        <v>15590033</v>
      </c>
      <c r="G69" s="15">
        <v>15167033</v>
      </c>
      <c r="H69" s="57">
        <v>73000</v>
      </c>
      <c r="I69" s="16"/>
      <c r="J69" s="17">
        <v>350000</v>
      </c>
      <c r="K69" s="16"/>
    </row>
    <row r="70" spans="1:12" ht="43.5" customHeight="1" x14ac:dyDescent="0.2">
      <c r="A70" s="78" t="s">
        <v>50</v>
      </c>
      <c r="B70" s="78"/>
      <c r="C70" s="78"/>
      <c r="D70" s="40">
        <v>110</v>
      </c>
      <c r="E70" s="40"/>
      <c r="F70" s="16"/>
      <c r="G70" s="16"/>
      <c r="H70" s="16"/>
      <c r="I70" s="16"/>
      <c r="J70" s="16"/>
      <c r="K70" s="16"/>
    </row>
    <row r="71" spans="1:12" ht="26.25" customHeight="1" x14ac:dyDescent="0.2">
      <c r="A71" s="65"/>
      <c r="B71" s="66"/>
      <c r="C71" s="67"/>
      <c r="D71" s="40"/>
      <c r="E71" s="40"/>
      <c r="F71" s="16"/>
      <c r="G71" s="16"/>
      <c r="H71" s="16"/>
      <c r="I71" s="16"/>
      <c r="J71" s="16"/>
      <c r="K71" s="16"/>
    </row>
    <row r="72" spans="1:12" ht="40.5" customHeight="1" x14ac:dyDescent="0.2">
      <c r="A72" s="78" t="s">
        <v>51</v>
      </c>
      <c r="B72" s="78"/>
      <c r="C72" s="78"/>
      <c r="D72" s="40">
        <v>120</v>
      </c>
      <c r="E72" s="40"/>
      <c r="F72" s="16"/>
      <c r="G72" s="16"/>
      <c r="H72" s="16"/>
      <c r="I72" s="16"/>
      <c r="J72" s="16"/>
      <c r="K72" s="16"/>
    </row>
    <row r="73" spans="1:12" ht="24" customHeight="1" x14ac:dyDescent="0.2">
      <c r="A73" s="91"/>
      <c r="B73" s="92"/>
      <c r="C73" s="97"/>
      <c r="D73" s="40"/>
      <c r="E73" s="40"/>
      <c r="F73" s="16"/>
      <c r="G73" s="16"/>
      <c r="H73" s="16"/>
      <c r="I73" s="16"/>
      <c r="J73" s="16"/>
      <c r="K73" s="16"/>
    </row>
    <row r="74" spans="1:12" ht="59.25" customHeight="1" x14ac:dyDescent="0.2">
      <c r="A74" s="78" t="s">
        <v>52</v>
      </c>
      <c r="B74" s="78"/>
      <c r="C74" s="78"/>
      <c r="D74" s="40">
        <v>130</v>
      </c>
      <c r="E74" s="40"/>
      <c r="F74" s="16"/>
      <c r="G74" s="16"/>
      <c r="H74" s="16"/>
      <c r="I74" s="16"/>
      <c r="J74" s="16"/>
      <c r="K74" s="16"/>
    </row>
    <row r="75" spans="1:12" ht="117" customHeight="1" x14ac:dyDescent="0.2">
      <c r="A75" s="78" t="s">
        <v>53</v>
      </c>
      <c r="B75" s="78"/>
      <c r="C75" s="78"/>
      <c r="D75" s="40">
        <v>140</v>
      </c>
      <c r="E75" s="40"/>
      <c r="F75" s="16"/>
      <c r="G75" s="18"/>
      <c r="H75" s="16"/>
      <c r="I75" s="16" t="s">
        <v>54</v>
      </c>
      <c r="J75" s="16"/>
      <c r="K75" s="16"/>
    </row>
    <row r="76" spans="1:12" ht="46.5" customHeight="1" x14ac:dyDescent="0.2">
      <c r="A76" s="78" t="s">
        <v>55</v>
      </c>
      <c r="B76" s="78"/>
      <c r="C76" s="78"/>
      <c r="D76" s="40">
        <v>150</v>
      </c>
      <c r="E76" s="40"/>
      <c r="F76" s="16"/>
      <c r="G76" s="16"/>
      <c r="H76" s="16"/>
      <c r="I76" s="16"/>
      <c r="J76" s="16"/>
      <c r="K76" s="16"/>
    </row>
    <row r="77" spans="1:12" ht="24.75" customHeight="1" x14ac:dyDescent="0.2">
      <c r="A77" s="65" t="s">
        <v>56</v>
      </c>
      <c r="B77" s="76"/>
      <c r="C77" s="89"/>
      <c r="D77" s="40">
        <v>160</v>
      </c>
      <c r="E77" s="40"/>
      <c r="F77" s="16"/>
      <c r="G77" s="16"/>
      <c r="H77" s="16"/>
      <c r="I77" s="16"/>
      <c r="J77" s="16"/>
      <c r="K77" s="16"/>
    </row>
    <row r="78" spans="1:12" ht="41.25" customHeight="1" x14ac:dyDescent="0.2">
      <c r="A78" s="65" t="s">
        <v>57</v>
      </c>
      <c r="B78" s="76"/>
      <c r="C78" s="89"/>
      <c r="D78" s="40">
        <v>180</v>
      </c>
      <c r="E78" s="40"/>
      <c r="F78" s="16"/>
      <c r="G78" s="16"/>
      <c r="H78" s="16"/>
      <c r="I78" s="16"/>
      <c r="J78" s="16"/>
      <c r="K78" s="16"/>
    </row>
    <row r="79" spans="1:12" ht="21" customHeight="1" x14ac:dyDescent="0.2">
      <c r="A79" s="65" t="s">
        <v>58</v>
      </c>
      <c r="B79" s="66"/>
      <c r="C79" s="67"/>
      <c r="D79" s="40"/>
      <c r="E79" s="40"/>
      <c r="F79" s="16"/>
      <c r="G79" s="16"/>
      <c r="H79" s="16"/>
      <c r="I79" s="16"/>
      <c r="J79" s="16"/>
      <c r="K79" s="16"/>
      <c r="L79" s="19"/>
    </row>
    <row r="80" spans="1:12" s="21" customFormat="1" ht="40.5" customHeight="1" x14ac:dyDescent="0.2">
      <c r="A80" s="84" t="s">
        <v>59</v>
      </c>
      <c r="B80" s="84"/>
      <c r="C80" s="84"/>
      <c r="D80" s="44">
        <v>200</v>
      </c>
      <c r="E80" s="44"/>
      <c r="F80" s="15">
        <f>SUM(G80:J80)</f>
        <v>15590033</v>
      </c>
      <c r="G80" s="15">
        <v>15167033</v>
      </c>
      <c r="H80" s="15">
        <f>H81+H90</f>
        <v>73000</v>
      </c>
      <c r="I80" s="15"/>
      <c r="J80" s="15">
        <f>J90</f>
        <v>350000</v>
      </c>
      <c r="K80" s="15"/>
      <c r="L80" s="20"/>
    </row>
    <row r="81" spans="1:11" ht="42" customHeight="1" x14ac:dyDescent="0.2">
      <c r="A81" s="78" t="s">
        <v>60</v>
      </c>
      <c r="B81" s="78"/>
      <c r="C81" s="78"/>
      <c r="D81" s="40">
        <v>210</v>
      </c>
      <c r="E81" s="40"/>
      <c r="F81" s="16">
        <f>SUM(G81:J81)</f>
        <v>12172259</v>
      </c>
      <c r="G81" s="16">
        <f>G82+G83</f>
        <v>12172259</v>
      </c>
      <c r="H81" s="16">
        <f>H82+H83</f>
        <v>0</v>
      </c>
      <c r="I81" s="16"/>
      <c r="J81" s="16"/>
      <c r="K81" s="16"/>
    </row>
    <row r="82" spans="1:11" ht="62.25" customHeight="1" x14ac:dyDescent="0.2">
      <c r="A82" s="96" t="s">
        <v>61</v>
      </c>
      <c r="B82" s="96"/>
      <c r="C82" s="96"/>
      <c r="D82" s="40">
        <v>211</v>
      </c>
      <c r="E82" s="43" t="s">
        <v>62</v>
      </c>
      <c r="F82" s="16">
        <f t="shared" ref="F82:F90" si="0">SUM(G82:J82)</f>
        <v>12118442</v>
      </c>
      <c r="G82" s="16">
        <v>12118442</v>
      </c>
      <c r="H82" s="16"/>
      <c r="I82" s="16"/>
      <c r="J82" s="16"/>
      <c r="K82" s="16"/>
    </row>
    <row r="83" spans="1:11" ht="45" customHeight="1" x14ac:dyDescent="0.2">
      <c r="A83" s="93" t="s">
        <v>63</v>
      </c>
      <c r="B83" s="94"/>
      <c r="C83" s="95"/>
      <c r="D83" s="40"/>
      <c r="E83" s="40">
        <v>112</v>
      </c>
      <c r="F83" s="16">
        <f>SUM(G83:J83)</f>
        <v>53817</v>
      </c>
      <c r="G83" s="16">
        <v>53817</v>
      </c>
      <c r="H83" s="16"/>
      <c r="I83" s="16"/>
      <c r="J83" s="16"/>
      <c r="K83" s="16"/>
    </row>
    <row r="84" spans="1:11" ht="44.25" customHeight="1" x14ac:dyDescent="0.2">
      <c r="A84" s="78" t="s">
        <v>64</v>
      </c>
      <c r="B84" s="78"/>
      <c r="C84" s="78"/>
      <c r="D84" s="40">
        <v>220</v>
      </c>
      <c r="E84" s="40"/>
      <c r="F84" s="16">
        <f t="shared" si="0"/>
        <v>0</v>
      </c>
      <c r="G84" s="22"/>
      <c r="H84" s="22"/>
      <c r="I84" s="16"/>
      <c r="J84" s="16"/>
      <c r="K84" s="16"/>
    </row>
    <row r="85" spans="1:11" ht="19.5" customHeight="1" x14ac:dyDescent="0.2">
      <c r="A85" s="78" t="s">
        <v>65</v>
      </c>
      <c r="B85" s="78"/>
      <c r="C85" s="78"/>
      <c r="D85" s="40"/>
      <c r="E85" s="40"/>
      <c r="F85" s="16">
        <f t="shared" si="0"/>
        <v>0</v>
      </c>
      <c r="G85" s="16"/>
      <c r="H85" s="16"/>
      <c r="I85" s="16"/>
      <c r="J85" s="16"/>
      <c r="K85" s="16"/>
    </row>
    <row r="86" spans="1:11" ht="37.5" customHeight="1" x14ac:dyDescent="0.2">
      <c r="A86" s="78" t="s">
        <v>66</v>
      </c>
      <c r="B86" s="78"/>
      <c r="C86" s="78"/>
      <c r="D86" s="40">
        <v>230</v>
      </c>
      <c r="E86" s="40"/>
      <c r="F86" s="16">
        <f t="shared" si="0"/>
        <v>0</v>
      </c>
      <c r="G86" s="16"/>
      <c r="H86" s="16"/>
      <c r="I86" s="16"/>
      <c r="J86" s="16"/>
      <c r="K86" s="16"/>
    </row>
    <row r="87" spans="1:11" ht="21.75" customHeight="1" x14ac:dyDescent="0.2">
      <c r="A87" s="91" t="s">
        <v>65</v>
      </c>
      <c r="B87" s="92"/>
      <c r="C87" s="92"/>
      <c r="D87" s="40"/>
      <c r="E87" s="40"/>
      <c r="F87" s="16">
        <f t="shared" si="0"/>
        <v>0</v>
      </c>
      <c r="G87" s="16"/>
      <c r="H87" s="16"/>
      <c r="I87" s="16"/>
      <c r="J87" s="16"/>
      <c r="K87" s="16"/>
    </row>
    <row r="88" spans="1:11" ht="43.5" customHeight="1" x14ac:dyDescent="0.2">
      <c r="A88" s="78" t="s">
        <v>67</v>
      </c>
      <c r="B88" s="78"/>
      <c r="C88" s="78"/>
      <c r="D88" s="40">
        <v>240</v>
      </c>
      <c r="E88" s="40"/>
      <c r="F88" s="16">
        <f t="shared" si="0"/>
        <v>0</v>
      </c>
      <c r="G88" s="16"/>
      <c r="H88" s="16"/>
      <c r="I88" s="16"/>
      <c r="J88" s="16"/>
      <c r="K88" s="16"/>
    </row>
    <row r="89" spans="1:11" ht="60.75" customHeight="1" x14ac:dyDescent="0.2">
      <c r="A89" s="78" t="s">
        <v>68</v>
      </c>
      <c r="B89" s="78"/>
      <c r="C89" s="78"/>
      <c r="D89" s="40">
        <v>250</v>
      </c>
      <c r="E89" s="40"/>
      <c r="F89" s="16">
        <f t="shared" si="0"/>
        <v>7400</v>
      </c>
      <c r="G89" s="16">
        <v>7400</v>
      </c>
      <c r="H89" s="16"/>
      <c r="I89" s="16"/>
      <c r="J89" s="16"/>
      <c r="K89" s="16"/>
    </row>
    <row r="90" spans="1:11" ht="40.5" customHeight="1" x14ac:dyDescent="0.2">
      <c r="A90" s="78" t="s">
        <v>69</v>
      </c>
      <c r="B90" s="78"/>
      <c r="C90" s="78"/>
      <c r="D90" s="40">
        <v>260</v>
      </c>
      <c r="E90" s="40"/>
      <c r="F90" s="16">
        <f t="shared" si="0"/>
        <v>3410374</v>
      </c>
      <c r="G90" s="16">
        <v>2987374</v>
      </c>
      <c r="H90" s="16">
        <v>73000</v>
      </c>
      <c r="I90" s="16"/>
      <c r="J90" s="16">
        <v>350000</v>
      </c>
      <c r="K90" s="15"/>
    </row>
    <row r="91" spans="1:11" ht="26.25" customHeight="1" x14ac:dyDescent="0.2">
      <c r="A91" s="90"/>
      <c r="B91" s="90"/>
      <c r="C91" s="90"/>
      <c r="D91" s="40"/>
      <c r="E91" s="40"/>
      <c r="F91" s="16"/>
      <c r="G91" s="16"/>
      <c r="H91" s="16"/>
      <c r="I91" s="16"/>
      <c r="J91" s="16"/>
      <c r="K91" s="16"/>
    </row>
    <row r="92" spans="1:11" ht="19.5" customHeight="1" x14ac:dyDescent="0.2">
      <c r="A92" s="78"/>
      <c r="B92" s="78"/>
      <c r="C92" s="78"/>
      <c r="D92" s="40"/>
      <c r="E92" s="40"/>
      <c r="F92" s="16"/>
      <c r="G92" s="16"/>
      <c r="H92" s="16"/>
      <c r="I92" s="16"/>
      <c r="J92" s="16"/>
      <c r="K92" s="16"/>
    </row>
    <row r="93" spans="1:11" ht="39" customHeight="1" x14ac:dyDescent="0.2">
      <c r="A93" s="78" t="s">
        <v>71</v>
      </c>
      <c r="B93" s="78"/>
      <c r="C93" s="78"/>
      <c r="D93" s="40">
        <v>300</v>
      </c>
      <c r="E93" s="40" t="s">
        <v>70</v>
      </c>
      <c r="F93" s="16"/>
      <c r="G93" s="16"/>
      <c r="H93" s="16"/>
      <c r="I93" s="16"/>
      <c r="J93" s="16"/>
      <c r="K93" s="16"/>
    </row>
    <row r="94" spans="1:11" ht="42.75" customHeight="1" x14ac:dyDescent="0.2">
      <c r="A94" s="91" t="s">
        <v>72</v>
      </c>
      <c r="B94" s="92"/>
      <c r="C94" s="92"/>
      <c r="D94" s="40">
        <v>310</v>
      </c>
      <c r="E94" s="40"/>
      <c r="F94" s="16"/>
      <c r="G94" s="16"/>
      <c r="H94" s="16"/>
      <c r="I94" s="16"/>
      <c r="J94" s="16"/>
      <c r="K94" s="16"/>
    </row>
    <row r="95" spans="1:11" ht="27.75" customHeight="1" x14ac:dyDescent="0.2">
      <c r="A95" s="78" t="s">
        <v>73</v>
      </c>
      <c r="B95" s="78"/>
      <c r="C95" s="78"/>
      <c r="D95" s="40">
        <v>320</v>
      </c>
      <c r="E95" s="40"/>
      <c r="F95" s="16"/>
      <c r="G95" s="16"/>
      <c r="H95" s="16"/>
      <c r="I95" s="16"/>
      <c r="J95" s="16"/>
      <c r="K95" s="16"/>
    </row>
    <row r="96" spans="1:11" ht="40.5" customHeight="1" x14ac:dyDescent="0.2">
      <c r="A96" s="88" t="s">
        <v>74</v>
      </c>
      <c r="B96" s="88"/>
      <c r="C96" s="88"/>
      <c r="D96" s="40">
        <v>400</v>
      </c>
      <c r="E96" s="40"/>
      <c r="F96" s="23"/>
      <c r="G96" s="23"/>
      <c r="H96" s="23"/>
      <c r="I96" s="16"/>
      <c r="J96" s="16"/>
      <c r="K96" s="16"/>
    </row>
    <row r="97" spans="1:11" ht="60" customHeight="1" x14ac:dyDescent="0.2">
      <c r="A97" s="88" t="s">
        <v>75</v>
      </c>
      <c r="B97" s="88"/>
      <c r="C97" s="88"/>
      <c r="D97" s="40">
        <v>410</v>
      </c>
      <c r="E97" s="40"/>
      <c r="F97" s="23"/>
      <c r="G97" s="23"/>
      <c r="H97" s="23"/>
      <c r="I97" s="16"/>
      <c r="J97" s="16"/>
      <c r="K97" s="16"/>
    </row>
    <row r="98" spans="1:11" ht="24.75" customHeight="1" x14ac:dyDescent="0.2">
      <c r="A98" s="78" t="s">
        <v>76</v>
      </c>
      <c r="B98" s="78"/>
      <c r="C98" s="78"/>
      <c r="D98" s="40">
        <v>420</v>
      </c>
      <c r="E98" s="40"/>
      <c r="F98" s="16"/>
      <c r="G98" s="16"/>
      <c r="H98" s="16"/>
      <c r="I98" s="16"/>
      <c r="J98" s="16"/>
      <c r="K98" s="16"/>
    </row>
    <row r="99" spans="1:11" ht="36.75" customHeight="1" x14ac:dyDescent="0.2">
      <c r="A99" s="65" t="s">
        <v>77</v>
      </c>
      <c r="B99" s="76"/>
      <c r="C99" s="89"/>
      <c r="D99" s="40">
        <v>500</v>
      </c>
      <c r="E99" s="40" t="s">
        <v>70</v>
      </c>
      <c r="F99" s="16"/>
      <c r="G99" s="62"/>
      <c r="H99" s="16"/>
      <c r="I99" s="16"/>
      <c r="J99" s="16"/>
      <c r="K99" s="16"/>
    </row>
    <row r="100" spans="1:11" ht="27.75" customHeight="1" x14ac:dyDescent="0.2">
      <c r="A100" s="78" t="s">
        <v>78</v>
      </c>
      <c r="B100" s="78"/>
      <c r="C100" s="78"/>
      <c r="D100" s="40">
        <v>600</v>
      </c>
      <c r="E100" s="40" t="s">
        <v>70</v>
      </c>
      <c r="F100" s="16"/>
      <c r="G100" s="16"/>
      <c r="H100" s="16"/>
      <c r="I100" s="16"/>
      <c r="J100" s="16"/>
      <c r="K100" s="16"/>
    </row>
    <row r="101" spans="1:11" ht="27.75" customHeight="1" x14ac:dyDescent="0.2">
      <c r="A101" s="37"/>
      <c r="B101" s="37"/>
      <c r="C101" s="37"/>
      <c r="D101" s="37"/>
      <c r="E101" s="37"/>
      <c r="F101" s="12"/>
      <c r="G101" s="12"/>
      <c r="H101" s="12"/>
      <c r="I101" s="12"/>
      <c r="J101" s="12"/>
      <c r="K101" s="12"/>
    </row>
    <row r="102" spans="1:11" ht="33.75" customHeight="1" x14ac:dyDescent="0.2">
      <c r="A102" s="37"/>
      <c r="B102" s="37"/>
      <c r="C102" s="37"/>
      <c r="D102" s="37"/>
      <c r="E102" s="37"/>
      <c r="F102" s="12"/>
      <c r="G102" s="12"/>
      <c r="H102" s="12"/>
      <c r="I102" s="12"/>
      <c r="J102" s="12"/>
      <c r="K102" s="12"/>
    </row>
    <row r="103" spans="1:11" ht="33" customHeight="1" x14ac:dyDescent="0.25">
      <c r="A103" s="86" t="s">
        <v>79</v>
      </c>
      <c r="B103" s="86"/>
      <c r="C103" s="86"/>
      <c r="D103" s="24"/>
      <c r="E103" s="24"/>
      <c r="F103" s="24"/>
      <c r="G103" s="24"/>
      <c r="H103" s="87" t="s">
        <v>80</v>
      </c>
      <c r="I103" s="87"/>
      <c r="J103" s="87"/>
      <c r="K103" s="12"/>
    </row>
    <row r="104" spans="1:11" ht="27.75" customHeight="1" x14ac:dyDescent="0.2">
      <c r="A104" s="86" t="s">
        <v>81</v>
      </c>
      <c r="B104" s="86"/>
      <c r="C104" s="86"/>
      <c r="D104" s="56" t="s">
        <v>82</v>
      </c>
      <c r="E104" s="56"/>
      <c r="F104" s="56"/>
      <c r="G104" s="85" t="s">
        <v>83</v>
      </c>
      <c r="H104" s="85"/>
      <c r="I104" s="85"/>
      <c r="J104" s="85"/>
      <c r="K104" s="12"/>
    </row>
    <row r="105" spans="1:11" ht="45.75" customHeight="1" x14ac:dyDescent="0.25">
      <c r="A105" s="86" t="s">
        <v>84</v>
      </c>
      <c r="B105" s="86"/>
      <c r="C105" s="86"/>
      <c r="D105" s="24"/>
      <c r="E105" s="24"/>
      <c r="F105" s="24"/>
      <c r="G105" s="24"/>
      <c r="H105" s="87" t="s">
        <v>122</v>
      </c>
      <c r="I105" s="87"/>
      <c r="J105" s="87"/>
      <c r="K105" s="12"/>
    </row>
    <row r="106" spans="1:11" ht="27.75" customHeight="1" x14ac:dyDescent="0.2">
      <c r="A106" s="25"/>
      <c r="B106" s="25"/>
      <c r="C106" s="25"/>
      <c r="D106" s="45" t="s">
        <v>82</v>
      </c>
      <c r="E106" s="45"/>
      <c r="F106" s="45"/>
      <c r="G106" s="85" t="s">
        <v>83</v>
      </c>
      <c r="H106" s="85"/>
      <c r="I106" s="85"/>
      <c r="J106" s="85"/>
      <c r="K106" s="12"/>
    </row>
    <row r="107" spans="1:11" ht="27.75" customHeight="1" x14ac:dyDescent="0.25">
      <c r="A107" s="86" t="s">
        <v>85</v>
      </c>
      <c r="B107" s="86"/>
      <c r="C107" s="86"/>
      <c r="D107" s="24"/>
      <c r="E107" s="24"/>
      <c r="F107" s="24"/>
      <c r="G107" s="24"/>
      <c r="H107" s="87" t="s">
        <v>80</v>
      </c>
      <c r="I107" s="87"/>
      <c r="J107" s="87"/>
      <c r="K107" s="12"/>
    </row>
    <row r="108" spans="1:11" ht="30.75" customHeight="1" x14ac:dyDescent="0.2">
      <c r="A108" s="86" t="s">
        <v>86</v>
      </c>
      <c r="B108" s="86"/>
      <c r="C108" s="25"/>
      <c r="D108" s="45" t="s">
        <v>82</v>
      </c>
      <c r="E108" s="45"/>
      <c r="F108" s="45"/>
      <c r="G108" s="85" t="s">
        <v>83</v>
      </c>
      <c r="H108" s="85"/>
      <c r="I108" s="85"/>
      <c r="J108" s="85"/>
      <c r="K108" s="37"/>
    </row>
    <row r="109" spans="1:11" ht="75" hidden="1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</row>
    <row r="110" spans="1:11" ht="7.5" hidden="1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</row>
    <row r="111" spans="1:11" ht="48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72" t="s">
        <v>87</v>
      </c>
      <c r="K111" s="81"/>
    </row>
    <row r="112" spans="1:11" ht="48" customHeight="1" x14ac:dyDescent="0.2">
      <c r="A112" s="74" t="s">
        <v>121</v>
      </c>
      <c r="B112" s="74"/>
      <c r="C112" s="74"/>
      <c r="D112" s="74"/>
      <c r="E112" s="74"/>
      <c r="F112" s="74"/>
      <c r="G112" s="74"/>
      <c r="H112" s="74"/>
      <c r="I112" s="74"/>
      <c r="J112" s="59"/>
      <c r="K112" s="61"/>
    </row>
    <row r="113" spans="1:11" ht="24.75" customHeight="1" x14ac:dyDescent="0.2">
      <c r="A113" s="135">
        <f>J15</f>
        <v>43826</v>
      </c>
      <c r="B113" s="135"/>
      <c r="C113" s="135"/>
      <c r="D113" s="135"/>
      <c r="E113" s="135"/>
      <c r="F113" s="135"/>
      <c r="G113" s="135"/>
      <c r="H113" s="135"/>
      <c r="I113" s="135"/>
      <c r="J113" s="59"/>
      <c r="K113" s="61"/>
    </row>
    <row r="114" spans="1:11" ht="24.75" customHeight="1" x14ac:dyDescent="0.2">
      <c r="A114" s="136" t="s">
        <v>120</v>
      </c>
      <c r="B114" s="136"/>
      <c r="C114" s="136"/>
      <c r="D114" s="136"/>
      <c r="E114" s="136"/>
      <c r="F114" s="136"/>
      <c r="G114" s="136"/>
      <c r="H114" s="136"/>
      <c r="I114" s="136"/>
      <c r="J114" s="59"/>
      <c r="K114" s="61"/>
    </row>
    <row r="115" spans="1:11" ht="39" customHeight="1" x14ac:dyDescent="0.2">
      <c r="A115" s="83" t="s">
        <v>22</v>
      </c>
      <c r="B115" s="83"/>
      <c r="C115" s="83"/>
      <c r="D115" s="83" t="s">
        <v>40</v>
      </c>
      <c r="E115" s="83" t="s">
        <v>88</v>
      </c>
      <c r="F115" s="83" t="s">
        <v>89</v>
      </c>
      <c r="G115" s="83"/>
      <c r="H115" s="83"/>
      <c r="I115" s="83"/>
      <c r="J115" s="83"/>
      <c r="K115" s="83"/>
    </row>
    <row r="116" spans="1:11" ht="36.75" customHeight="1" x14ac:dyDescent="0.2">
      <c r="A116" s="83"/>
      <c r="B116" s="83"/>
      <c r="C116" s="83"/>
      <c r="D116" s="83"/>
      <c r="E116" s="83"/>
      <c r="F116" s="83" t="s">
        <v>90</v>
      </c>
      <c r="G116" s="83"/>
      <c r="H116" s="83"/>
      <c r="I116" s="83" t="s">
        <v>44</v>
      </c>
      <c r="J116" s="83"/>
      <c r="K116" s="83"/>
    </row>
    <row r="117" spans="1:11" ht="108" customHeight="1" x14ac:dyDescent="0.2">
      <c r="A117" s="83"/>
      <c r="B117" s="83"/>
      <c r="C117" s="83"/>
      <c r="D117" s="83"/>
      <c r="E117" s="83"/>
      <c r="F117" s="83" t="s">
        <v>126</v>
      </c>
      <c r="G117" s="83" t="s">
        <v>127</v>
      </c>
      <c r="H117" s="83" t="s">
        <v>128</v>
      </c>
      <c r="I117" s="83" t="s">
        <v>91</v>
      </c>
      <c r="J117" s="78"/>
      <c r="K117" s="78"/>
    </row>
    <row r="118" spans="1:11" ht="36.75" customHeight="1" x14ac:dyDescent="0.2">
      <c r="A118" s="83"/>
      <c r="B118" s="83"/>
      <c r="C118" s="83"/>
      <c r="D118" s="83"/>
      <c r="E118" s="83"/>
      <c r="F118" s="83"/>
      <c r="G118" s="78"/>
      <c r="H118" s="83"/>
      <c r="I118" s="83" t="s">
        <v>129</v>
      </c>
      <c r="J118" s="83" t="s">
        <v>130</v>
      </c>
      <c r="K118" s="83" t="s">
        <v>131</v>
      </c>
    </row>
    <row r="119" spans="1:11" ht="51" customHeight="1" x14ac:dyDescent="0.2">
      <c r="A119" s="83"/>
      <c r="B119" s="83"/>
      <c r="C119" s="83"/>
      <c r="D119" s="83"/>
      <c r="E119" s="83"/>
      <c r="F119" s="83"/>
      <c r="G119" s="78"/>
      <c r="H119" s="83"/>
      <c r="I119" s="83"/>
      <c r="J119" s="83"/>
      <c r="K119" s="83"/>
    </row>
    <row r="120" spans="1:11" ht="23.25" customHeight="1" x14ac:dyDescent="0.2">
      <c r="A120" s="78">
        <v>1</v>
      </c>
      <c r="B120" s="78"/>
      <c r="C120" s="78"/>
      <c r="D120" s="40">
        <v>2</v>
      </c>
      <c r="E120" s="40">
        <v>3</v>
      </c>
      <c r="F120" s="40">
        <v>4</v>
      </c>
      <c r="G120" s="40">
        <v>5</v>
      </c>
      <c r="H120" s="40">
        <v>6</v>
      </c>
      <c r="I120" s="40">
        <v>7</v>
      </c>
      <c r="J120" s="40">
        <v>8</v>
      </c>
      <c r="K120" s="40">
        <v>9</v>
      </c>
    </row>
    <row r="121" spans="1:11" ht="66" customHeight="1" x14ac:dyDescent="0.2">
      <c r="A121" s="84" t="s">
        <v>92</v>
      </c>
      <c r="B121" s="84"/>
      <c r="C121" s="84"/>
      <c r="D121" s="26" t="s">
        <v>93</v>
      </c>
      <c r="E121" s="44">
        <v>2020</v>
      </c>
      <c r="F121" s="15">
        <f>F90</f>
        <v>3410374</v>
      </c>
      <c r="G121" s="16">
        <v>3454576.58</v>
      </c>
      <c r="H121" s="16">
        <v>3454576.58</v>
      </c>
      <c r="I121" s="15">
        <f>F123</f>
        <v>3410374</v>
      </c>
      <c r="J121" s="16">
        <v>3454576.58</v>
      </c>
      <c r="K121" s="16">
        <v>3454576.58</v>
      </c>
    </row>
    <row r="122" spans="1:11" ht="79.5" customHeight="1" x14ac:dyDescent="0.2">
      <c r="A122" s="78" t="s">
        <v>94</v>
      </c>
      <c r="B122" s="78"/>
      <c r="C122" s="78"/>
      <c r="D122" s="40">
        <v>1001</v>
      </c>
      <c r="E122" s="40"/>
      <c r="F122" s="16"/>
      <c r="G122" s="16"/>
      <c r="H122" s="16"/>
      <c r="I122" s="16"/>
      <c r="J122" s="16"/>
      <c r="K122" s="16"/>
    </row>
    <row r="123" spans="1:11" ht="38.25" customHeight="1" x14ac:dyDescent="0.2">
      <c r="A123" s="78" t="s">
        <v>95</v>
      </c>
      <c r="B123" s="78"/>
      <c r="C123" s="78"/>
      <c r="D123" s="58">
        <v>2001</v>
      </c>
      <c r="E123" s="58">
        <v>2020</v>
      </c>
      <c r="F123" s="15">
        <f>F121</f>
        <v>3410374</v>
      </c>
      <c r="G123" s="16">
        <v>3454576.58</v>
      </c>
      <c r="H123" s="16">
        <v>3454576.58</v>
      </c>
      <c r="I123" s="15">
        <f>F123</f>
        <v>3410374</v>
      </c>
      <c r="J123" s="16">
        <v>3454576.58</v>
      </c>
      <c r="K123" s="16">
        <v>3454576.58</v>
      </c>
    </row>
    <row r="124" spans="1:11" ht="15" customHeight="1" x14ac:dyDescent="0.2">
      <c r="A124" s="79"/>
      <c r="B124" s="79"/>
      <c r="C124" s="79"/>
      <c r="D124" s="37"/>
      <c r="E124" s="37"/>
      <c r="F124" s="37" t="s">
        <v>54</v>
      </c>
      <c r="G124" s="37"/>
      <c r="H124" s="37"/>
      <c r="I124" s="37"/>
      <c r="J124" s="37"/>
      <c r="K124" s="37"/>
    </row>
    <row r="125" spans="1:11" ht="111" customHeight="1" x14ac:dyDescent="0.2">
      <c r="A125" s="80" t="s">
        <v>96</v>
      </c>
      <c r="B125" s="80"/>
      <c r="C125" s="80"/>
      <c r="D125" s="80"/>
      <c r="E125" s="80"/>
      <c r="F125" s="80"/>
      <c r="G125" s="80"/>
      <c r="H125" s="37"/>
      <c r="I125" s="37"/>
      <c r="J125" s="37"/>
      <c r="K125" s="49"/>
    </row>
    <row r="126" spans="1:11" ht="37.5" customHeight="1" x14ac:dyDescent="0.2">
      <c r="A126" s="27"/>
      <c r="B126" s="28"/>
      <c r="C126" s="28"/>
      <c r="D126" s="28"/>
      <c r="E126" s="28"/>
      <c r="F126" s="28"/>
      <c r="G126" s="28"/>
      <c r="H126" s="28"/>
      <c r="I126" s="29"/>
      <c r="J126" s="37"/>
      <c r="K126" s="37"/>
    </row>
    <row r="127" spans="1:11" ht="28.5" customHeight="1" x14ac:dyDescent="0.2">
      <c r="A127" s="27"/>
      <c r="B127" s="28"/>
      <c r="C127" s="28"/>
      <c r="D127" s="28"/>
      <c r="E127" s="28"/>
      <c r="F127" s="28"/>
      <c r="G127" s="28"/>
      <c r="H127" s="28"/>
      <c r="I127" s="29"/>
      <c r="J127" s="72" t="s">
        <v>97</v>
      </c>
      <c r="K127" s="81"/>
    </row>
    <row r="128" spans="1:11" ht="78" customHeight="1" x14ac:dyDescent="0.3">
      <c r="A128" s="82" t="s">
        <v>98</v>
      </c>
      <c r="B128" s="82"/>
      <c r="C128" s="82"/>
      <c r="D128" s="82"/>
      <c r="E128" s="82"/>
      <c r="F128" s="82"/>
      <c r="G128" s="82"/>
      <c r="H128" s="82"/>
      <c r="I128" s="30"/>
      <c r="J128" s="37"/>
      <c r="K128" s="37"/>
    </row>
    <row r="129" spans="1:11" ht="18.75" customHeight="1" x14ac:dyDescent="0.2">
      <c r="A129" s="65" t="s">
        <v>22</v>
      </c>
      <c r="B129" s="76"/>
      <c r="C129" s="76"/>
      <c r="D129" s="70"/>
      <c r="E129" s="65" t="s">
        <v>99</v>
      </c>
      <c r="F129" s="70"/>
      <c r="G129" s="65" t="s">
        <v>100</v>
      </c>
      <c r="H129" s="69"/>
      <c r="I129" s="70"/>
      <c r="J129" s="13"/>
      <c r="K129" s="37"/>
    </row>
    <row r="130" spans="1:11" ht="18.75" customHeight="1" x14ac:dyDescent="0.2">
      <c r="A130" s="65">
        <v>1</v>
      </c>
      <c r="B130" s="66"/>
      <c r="C130" s="66"/>
      <c r="D130" s="67"/>
      <c r="E130" s="65">
        <v>2</v>
      </c>
      <c r="F130" s="67"/>
      <c r="G130" s="65">
        <v>3</v>
      </c>
      <c r="H130" s="66"/>
      <c r="I130" s="67"/>
      <c r="J130" s="13"/>
      <c r="K130" s="37"/>
    </row>
    <row r="131" spans="1:11" ht="18.75" x14ac:dyDescent="0.2">
      <c r="A131" s="65" t="s">
        <v>101</v>
      </c>
      <c r="B131" s="76"/>
      <c r="C131" s="76"/>
      <c r="D131" s="70"/>
      <c r="E131" s="68" t="s">
        <v>102</v>
      </c>
      <c r="F131" s="71"/>
      <c r="G131" s="77"/>
      <c r="H131" s="69"/>
      <c r="I131" s="70"/>
      <c r="J131" s="13"/>
      <c r="K131" s="37"/>
    </row>
    <row r="132" spans="1:11" ht="18.75" x14ac:dyDescent="0.2">
      <c r="A132" s="65" t="s">
        <v>103</v>
      </c>
      <c r="B132" s="69"/>
      <c r="C132" s="69"/>
      <c r="D132" s="70"/>
      <c r="E132" s="68" t="s">
        <v>104</v>
      </c>
      <c r="F132" s="71"/>
      <c r="G132" s="65"/>
      <c r="H132" s="69"/>
      <c r="I132" s="70"/>
    </row>
    <row r="133" spans="1:11" ht="18.75" x14ac:dyDescent="0.2">
      <c r="A133" s="65" t="s">
        <v>105</v>
      </c>
      <c r="B133" s="69"/>
      <c r="C133" s="69"/>
      <c r="D133" s="70"/>
      <c r="E133" s="68" t="s">
        <v>106</v>
      </c>
      <c r="F133" s="71"/>
      <c r="G133" s="65"/>
      <c r="H133" s="69"/>
      <c r="I133" s="70"/>
    </row>
    <row r="134" spans="1:11" ht="18.75" x14ac:dyDescent="0.2">
      <c r="A134" s="65"/>
      <c r="B134" s="69"/>
      <c r="C134" s="69"/>
      <c r="D134" s="70"/>
      <c r="E134" s="68"/>
      <c r="F134" s="71"/>
      <c r="G134" s="65"/>
      <c r="H134" s="69"/>
      <c r="I134" s="70"/>
    </row>
    <row r="135" spans="1:11" ht="18.75" x14ac:dyDescent="0.2">
      <c r="A135" s="65" t="s">
        <v>107</v>
      </c>
      <c r="B135" s="69"/>
      <c r="C135" s="69"/>
      <c r="D135" s="70"/>
      <c r="E135" s="68" t="s">
        <v>108</v>
      </c>
      <c r="F135" s="71"/>
      <c r="G135" s="65"/>
      <c r="H135" s="69"/>
      <c r="I135" s="70"/>
    </row>
    <row r="136" spans="1:11" ht="18.75" x14ac:dyDescent="0.2">
      <c r="A136" s="37"/>
      <c r="B136" s="31"/>
      <c r="C136" s="31"/>
      <c r="D136" s="31"/>
      <c r="E136" s="38"/>
      <c r="F136" s="32"/>
      <c r="G136" s="37"/>
      <c r="H136" s="31"/>
      <c r="I136" s="31"/>
      <c r="J136" s="14"/>
    </row>
    <row r="137" spans="1:11" ht="18.75" x14ac:dyDescent="0.2">
      <c r="A137" s="37"/>
      <c r="B137" s="31"/>
      <c r="C137" s="31"/>
      <c r="D137" s="31"/>
      <c r="E137" s="38"/>
      <c r="F137" s="32"/>
      <c r="G137" s="37"/>
      <c r="H137" s="31"/>
      <c r="I137" s="31"/>
      <c r="J137" s="14"/>
    </row>
    <row r="138" spans="1:11" ht="18.75" x14ac:dyDescent="0.2">
      <c r="A138" s="37"/>
      <c r="B138" s="31"/>
      <c r="C138" s="31"/>
      <c r="D138" s="31"/>
      <c r="E138" s="38"/>
      <c r="F138" s="32"/>
      <c r="G138" s="37"/>
      <c r="H138" s="31"/>
      <c r="I138" s="31"/>
      <c r="J138" s="72" t="s">
        <v>109</v>
      </c>
      <c r="K138" s="73"/>
    </row>
    <row r="139" spans="1:11" ht="18.75" x14ac:dyDescent="0.2">
      <c r="A139" s="37"/>
      <c r="B139" s="31"/>
      <c r="C139" s="74" t="s">
        <v>110</v>
      </c>
      <c r="D139" s="75"/>
      <c r="E139" s="75"/>
      <c r="F139" s="75"/>
      <c r="G139" s="75"/>
      <c r="H139" s="75"/>
      <c r="I139" s="31"/>
      <c r="J139" s="14"/>
      <c r="K139" s="49"/>
    </row>
    <row r="140" spans="1:11" ht="21.75" customHeight="1" x14ac:dyDescent="0.2">
      <c r="A140" s="65" t="s">
        <v>22</v>
      </c>
      <c r="B140" s="66"/>
      <c r="C140" s="66"/>
      <c r="D140" s="67"/>
      <c r="E140" s="68" t="s">
        <v>99</v>
      </c>
      <c r="F140" s="67"/>
      <c r="G140" s="65" t="s">
        <v>111</v>
      </c>
      <c r="H140" s="66"/>
      <c r="I140" s="67"/>
      <c r="J140" s="14"/>
      <c r="K140" s="49"/>
    </row>
    <row r="141" spans="1:11" ht="22.5" customHeight="1" x14ac:dyDescent="0.2">
      <c r="A141" s="65">
        <v>1</v>
      </c>
      <c r="B141" s="66"/>
      <c r="C141" s="66"/>
      <c r="D141" s="67"/>
      <c r="E141" s="68" t="s">
        <v>112</v>
      </c>
      <c r="F141" s="67"/>
      <c r="G141" s="65">
        <v>3</v>
      </c>
      <c r="H141" s="66"/>
      <c r="I141" s="67"/>
      <c r="J141" s="14"/>
      <c r="K141" s="49"/>
    </row>
    <row r="142" spans="1:11" ht="21.75" customHeight="1" x14ac:dyDescent="0.2">
      <c r="A142" s="65" t="s">
        <v>113</v>
      </c>
      <c r="B142" s="66"/>
      <c r="C142" s="66"/>
      <c r="D142" s="67"/>
      <c r="E142" s="68" t="s">
        <v>102</v>
      </c>
      <c r="F142" s="67"/>
      <c r="G142" s="65"/>
      <c r="H142" s="66"/>
      <c r="I142" s="67"/>
    </row>
    <row r="143" spans="1:11" ht="80.25" customHeight="1" x14ac:dyDescent="0.2">
      <c r="A143" s="65" t="s">
        <v>114</v>
      </c>
      <c r="B143" s="66"/>
      <c r="C143" s="66"/>
      <c r="D143" s="67"/>
      <c r="E143" s="68" t="s">
        <v>104</v>
      </c>
      <c r="F143" s="67"/>
      <c r="G143" s="65"/>
      <c r="H143" s="66"/>
      <c r="I143" s="67"/>
    </row>
    <row r="144" spans="1:11" ht="47.25" customHeight="1" x14ac:dyDescent="0.2">
      <c r="A144" s="65" t="s">
        <v>115</v>
      </c>
      <c r="B144" s="66"/>
      <c r="C144" s="66"/>
      <c r="D144" s="67"/>
      <c r="E144" s="68" t="s">
        <v>106</v>
      </c>
      <c r="F144" s="67"/>
      <c r="G144" s="65"/>
      <c r="H144" s="66"/>
      <c r="I144" s="67"/>
    </row>
    <row r="145" spans="1:9" ht="18.75" x14ac:dyDescent="0.2">
      <c r="A145" s="33"/>
      <c r="B145" s="34"/>
      <c r="C145" s="34"/>
      <c r="D145" s="34"/>
      <c r="E145" s="35"/>
      <c r="F145" s="36"/>
      <c r="G145" s="33"/>
      <c r="H145" s="34"/>
      <c r="I145" s="34"/>
    </row>
    <row r="146" spans="1:9" ht="18.75" x14ac:dyDescent="0.2">
      <c r="A146" s="63"/>
      <c r="B146" s="63"/>
      <c r="C146" s="63"/>
      <c r="D146" s="63"/>
      <c r="E146" s="64"/>
      <c r="F146" s="64"/>
      <c r="G146" s="63"/>
      <c r="H146" s="63"/>
      <c r="I146" s="63"/>
    </row>
  </sheetData>
  <mergeCells count="187">
    <mergeCell ref="A61:I61"/>
    <mergeCell ref="A60:I60"/>
    <mergeCell ref="A62:I62"/>
    <mergeCell ref="A113:I113"/>
    <mergeCell ref="A112:I112"/>
    <mergeCell ref="A114:I114"/>
    <mergeCell ref="B14:E14"/>
    <mergeCell ref="H14:I14"/>
    <mergeCell ref="H15:I15"/>
    <mergeCell ref="F16:I16"/>
    <mergeCell ref="H17:I17"/>
    <mergeCell ref="H18:I18"/>
    <mergeCell ref="A31:K31"/>
    <mergeCell ref="I34:K34"/>
    <mergeCell ref="A37:H37"/>
    <mergeCell ref="A36:H36"/>
    <mergeCell ref="A35:H35"/>
    <mergeCell ref="A41:E41"/>
    <mergeCell ref="F41:H41"/>
    <mergeCell ref="A42:E42"/>
    <mergeCell ref="F42:H42"/>
    <mergeCell ref="A43:E43"/>
    <mergeCell ref="F43:H43"/>
    <mergeCell ref="A38:E38"/>
    <mergeCell ref="H1:K2"/>
    <mergeCell ref="G4:K7"/>
    <mergeCell ref="I8:K8"/>
    <mergeCell ref="A10:I10"/>
    <mergeCell ref="B11:I11"/>
    <mergeCell ref="A13:H13"/>
    <mergeCell ref="A28:I28"/>
    <mergeCell ref="A29:I29"/>
    <mergeCell ref="A30:G30"/>
    <mergeCell ref="H19:I19"/>
    <mergeCell ref="F21:I21"/>
    <mergeCell ref="A23:I23"/>
    <mergeCell ref="A25:I25"/>
    <mergeCell ref="A26:I26"/>
    <mergeCell ref="A27:I27"/>
    <mergeCell ref="F38:H38"/>
    <mergeCell ref="A39:E39"/>
    <mergeCell ref="F39:H39"/>
    <mergeCell ref="A40:E40"/>
    <mergeCell ref="F40:H40"/>
    <mergeCell ref="A47:E47"/>
    <mergeCell ref="F47:H47"/>
    <mergeCell ref="A48:E48"/>
    <mergeCell ref="F48:H48"/>
    <mergeCell ref="A49:E49"/>
    <mergeCell ref="F49:H49"/>
    <mergeCell ref="A44:E44"/>
    <mergeCell ref="F44:H44"/>
    <mergeCell ref="A45:E45"/>
    <mergeCell ref="F45:H45"/>
    <mergeCell ref="A46:E46"/>
    <mergeCell ref="F46:H46"/>
    <mergeCell ref="A53:E53"/>
    <mergeCell ref="F53:H53"/>
    <mergeCell ref="A54:E54"/>
    <mergeCell ref="F54:H54"/>
    <mergeCell ref="J57:K57"/>
    <mergeCell ref="J59:K59"/>
    <mergeCell ref="A50:E50"/>
    <mergeCell ref="F50:H50"/>
    <mergeCell ref="A51:E51"/>
    <mergeCell ref="F51:H51"/>
    <mergeCell ref="A52:E52"/>
    <mergeCell ref="F52:H52"/>
    <mergeCell ref="A71:C71"/>
    <mergeCell ref="A72:C72"/>
    <mergeCell ref="A73:C73"/>
    <mergeCell ref="A74:C74"/>
    <mergeCell ref="A75:C75"/>
    <mergeCell ref="A76:C76"/>
    <mergeCell ref="J65:K65"/>
    <mergeCell ref="J66:J67"/>
    <mergeCell ref="K66:K67"/>
    <mergeCell ref="A68:C68"/>
    <mergeCell ref="A69:C69"/>
    <mergeCell ref="A70:C70"/>
    <mergeCell ref="A63:C67"/>
    <mergeCell ref="D63:D67"/>
    <mergeCell ref="E63:E67"/>
    <mergeCell ref="F63:K63"/>
    <mergeCell ref="F64:F67"/>
    <mergeCell ref="G64:K64"/>
    <mergeCell ref="G65:G67"/>
    <mergeCell ref="H65:H67"/>
    <mergeCell ref="I65:I67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95:C95"/>
    <mergeCell ref="A96:C96"/>
    <mergeCell ref="A97:C97"/>
    <mergeCell ref="A98:C98"/>
    <mergeCell ref="A99:C99"/>
    <mergeCell ref="A100:C100"/>
    <mergeCell ref="A89:C89"/>
    <mergeCell ref="A90:C90"/>
    <mergeCell ref="A91:C91"/>
    <mergeCell ref="A92:C92"/>
    <mergeCell ref="A93:C93"/>
    <mergeCell ref="A94:C94"/>
    <mergeCell ref="G106:J106"/>
    <mergeCell ref="A107:C107"/>
    <mergeCell ref="H107:J107"/>
    <mergeCell ref="A108:B108"/>
    <mergeCell ref="G108:J108"/>
    <mergeCell ref="J111:K111"/>
    <mergeCell ref="A103:C103"/>
    <mergeCell ref="H103:J103"/>
    <mergeCell ref="A104:C104"/>
    <mergeCell ref="G104:J104"/>
    <mergeCell ref="A105:C105"/>
    <mergeCell ref="H105:J105"/>
    <mergeCell ref="A122:C122"/>
    <mergeCell ref="A123:C123"/>
    <mergeCell ref="A124:C124"/>
    <mergeCell ref="A125:G125"/>
    <mergeCell ref="J127:K127"/>
    <mergeCell ref="A128:H128"/>
    <mergeCell ref="I117:K117"/>
    <mergeCell ref="I118:I119"/>
    <mergeCell ref="J118:J119"/>
    <mergeCell ref="K118:K119"/>
    <mergeCell ref="A120:C120"/>
    <mergeCell ref="A121:C121"/>
    <mergeCell ref="A115:C119"/>
    <mergeCell ref="D115:D119"/>
    <mergeCell ref="E115:E119"/>
    <mergeCell ref="F115:K115"/>
    <mergeCell ref="F116:H116"/>
    <mergeCell ref="I116:K116"/>
    <mergeCell ref="F117:F119"/>
    <mergeCell ref="G117:G119"/>
    <mergeCell ref="H117:H119"/>
    <mergeCell ref="A131:D131"/>
    <mergeCell ref="E131:F131"/>
    <mergeCell ref="G131:I131"/>
    <mergeCell ref="A132:D132"/>
    <mergeCell ref="E132:F132"/>
    <mergeCell ref="G132:I132"/>
    <mergeCell ref="A129:D129"/>
    <mergeCell ref="E129:F129"/>
    <mergeCell ref="G129:I129"/>
    <mergeCell ref="A130:D130"/>
    <mergeCell ref="E130:F130"/>
    <mergeCell ref="G130:I130"/>
    <mergeCell ref="J138:K138"/>
    <mergeCell ref="C139:H139"/>
    <mergeCell ref="A140:D140"/>
    <mergeCell ref="E140:F140"/>
    <mergeCell ref="G140:I140"/>
    <mergeCell ref="A133:D133"/>
    <mergeCell ref="E133:F133"/>
    <mergeCell ref="G133:I133"/>
    <mergeCell ref="A134:D134"/>
    <mergeCell ref="E134:F134"/>
    <mergeCell ref="G134:I134"/>
    <mergeCell ref="A141:D141"/>
    <mergeCell ref="E141:F141"/>
    <mergeCell ref="G141:I141"/>
    <mergeCell ref="A142:D142"/>
    <mergeCell ref="E142:F142"/>
    <mergeCell ref="G142:I142"/>
    <mergeCell ref="A135:D135"/>
    <mergeCell ref="E135:F135"/>
    <mergeCell ref="G135:I135"/>
    <mergeCell ref="A146:D146"/>
    <mergeCell ref="E146:F146"/>
    <mergeCell ref="G146:I146"/>
    <mergeCell ref="A143:D143"/>
    <mergeCell ref="E143:F143"/>
    <mergeCell ref="G143:I143"/>
    <mergeCell ref="A144:D144"/>
    <mergeCell ref="E144:F144"/>
    <mergeCell ref="G144:I144"/>
  </mergeCells>
  <pageMargins left="0.78740157480314965" right="0.39370078740157483" top="0.44" bottom="0.39370078740157483" header="0.35" footer="0.27559055118110237"/>
  <pageSetup paperSize="9" scale="52" firstPageNumber="6" orientation="landscape" r:id="rId1"/>
  <headerFooter alignWithMargins="0"/>
  <rowBreaks count="5" manualBreakCount="5">
    <brk id="31" max="10" man="1"/>
    <brk id="58" max="16383" man="1"/>
    <brk id="79" max="10" man="1"/>
    <brk id="110" max="10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2018г</vt:lpstr>
      <vt:lpstr>'2018г'!Область_печати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2019-12-27T06:25:09Z</cp:lastPrinted>
  <dcterms:created xsi:type="dcterms:W3CDTF">2017-12-18T09:44:06Z</dcterms:created>
  <dcterms:modified xsi:type="dcterms:W3CDTF">2019-12-27T06:28:16Z</dcterms:modified>
</cp:coreProperties>
</file>